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00" windowWidth="20730" windowHeight="11445" activeTab="1"/>
  </bookViews>
  <sheets>
    <sheet name="м" sheetId="1" r:id="rId1"/>
    <sheet name="ж" sheetId="2" r:id="rId2"/>
    <sheet name="общий зачёт" sheetId="3" r:id="rId3"/>
  </sheets>
  <calcPr calcId="144525"/>
</workbook>
</file>

<file path=xl/calcChain.xml><?xml version="1.0" encoding="utf-8"?>
<calcChain xmlns="http://schemas.openxmlformats.org/spreadsheetml/2006/main">
  <c r="I9" i="3" l="1"/>
  <c r="I16" i="3"/>
  <c r="I15" i="3"/>
  <c r="I8" i="3"/>
  <c r="I11" i="3"/>
  <c r="I13" i="3"/>
  <c r="I12" i="3"/>
  <c r="I10" i="3"/>
  <c r="I6" i="3"/>
  <c r="I7" i="3"/>
  <c r="I14" i="3"/>
  <c r="K46" i="1" l="1"/>
  <c r="K44" i="1"/>
  <c r="K43" i="1"/>
  <c r="K42" i="1"/>
  <c r="K45" i="1"/>
  <c r="K33" i="2" l="1"/>
  <c r="K58" i="2"/>
  <c r="K54" i="2"/>
  <c r="K60" i="2"/>
  <c r="K55" i="2"/>
  <c r="K59" i="2"/>
  <c r="K56" i="2"/>
  <c r="K53" i="2"/>
  <c r="K57" i="2"/>
  <c r="K52" i="2"/>
  <c r="K45" i="2"/>
  <c r="K49" i="2"/>
  <c r="K50" i="2"/>
  <c r="K46" i="2"/>
  <c r="K43" i="2"/>
  <c r="K38" i="2"/>
  <c r="K39" i="2"/>
  <c r="K42" i="2"/>
  <c r="K48" i="2"/>
  <c r="K44" i="2"/>
  <c r="K47" i="2"/>
  <c r="K40" i="2"/>
  <c r="K41" i="2"/>
  <c r="K37" i="2"/>
  <c r="K21" i="2"/>
  <c r="K28" i="2"/>
  <c r="K26" i="2"/>
  <c r="K32" i="2"/>
  <c r="K27" i="2"/>
  <c r="K31" i="2"/>
  <c r="K30" i="2"/>
  <c r="K25" i="2"/>
  <c r="K34" i="2"/>
  <c r="K19" i="2"/>
  <c r="K29" i="2"/>
  <c r="K24" i="2"/>
  <c r="K35" i="2"/>
  <c r="K20" i="2"/>
  <c r="K22" i="2"/>
  <c r="K23" i="2"/>
  <c r="K15" i="2"/>
  <c r="K13" i="2"/>
  <c r="K16" i="2"/>
  <c r="K9" i="2"/>
  <c r="K11" i="2"/>
  <c r="K17" i="2"/>
  <c r="K14" i="2"/>
  <c r="K10" i="2"/>
  <c r="K12" i="2"/>
  <c r="K33" i="1"/>
  <c r="K31" i="1"/>
  <c r="K32" i="1"/>
  <c r="K36" i="1"/>
  <c r="K34" i="1"/>
  <c r="K35" i="1"/>
  <c r="K39" i="1"/>
  <c r="K37" i="1"/>
  <c r="K40" i="1"/>
  <c r="K38" i="1"/>
  <c r="K30" i="1"/>
  <c r="K24" i="1"/>
  <c r="K16" i="1"/>
  <c r="K27" i="1"/>
  <c r="K23" i="1"/>
  <c r="K25" i="1"/>
  <c r="K26" i="1"/>
  <c r="K20" i="1"/>
  <c r="K21" i="1"/>
  <c r="K18" i="1"/>
  <c r="K19" i="1"/>
  <c r="K17" i="1"/>
  <c r="K22" i="1"/>
  <c r="K11" i="1"/>
  <c r="K13" i="1"/>
  <c r="K14" i="1"/>
  <c r="K12" i="1"/>
  <c r="K10" i="1"/>
</calcChain>
</file>

<file path=xl/sharedStrings.xml><?xml version="1.0" encoding="utf-8"?>
<sst xmlns="http://schemas.openxmlformats.org/spreadsheetml/2006/main" count="334" uniqueCount="204">
  <si>
    <t>ПОЛИАТЛОН</t>
  </si>
  <si>
    <t xml:space="preserve">Мужчины </t>
  </si>
  <si>
    <t>Фамилия, имя</t>
  </si>
  <si>
    <t>Г.р.</t>
  </si>
  <si>
    <t>Район/город</t>
  </si>
  <si>
    <t>Стрельба</t>
  </si>
  <si>
    <t>Силовая гимнастика</t>
  </si>
  <si>
    <t>Сумма очков</t>
  </si>
  <si>
    <t xml:space="preserve">Вып. разряд </t>
  </si>
  <si>
    <t>результат</t>
  </si>
  <si>
    <t>очки</t>
  </si>
  <si>
    <t>11 лет и младше</t>
  </si>
  <si>
    <t>2016</t>
  </si>
  <si>
    <t xml:space="preserve">Павловский район </t>
  </si>
  <si>
    <t>Конохов Артем</t>
  </si>
  <si>
    <t>Залесовский район</t>
  </si>
  <si>
    <t>Алексеев Максим</t>
  </si>
  <si>
    <t>Камень-на-Оби</t>
  </si>
  <si>
    <t>Макарычев Максим</t>
  </si>
  <si>
    <t>Рубцовский район</t>
  </si>
  <si>
    <t>Терещенко Артем</t>
  </si>
  <si>
    <t>Косенков Матвей</t>
  </si>
  <si>
    <t>Новичихинский район</t>
  </si>
  <si>
    <t>14-15 лет 2012-2011 г.р.</t>
  </si>
  <si>
    <t>Семенов Никита</t>
  </si>
  <si>
    <t>Терещенко Кирилл</t>
  </si>
  <si>
    <t xml:space="preserve">Першин Ярослав </t>
  </si>
  <si>
    <t xml:space="preserve">Черногоров Никита </t>
  </si>
  <si>
    <t>16-17 лет 2010-2009 г.р.</t>
  </si>
  <si>
    <t>Главный судья</t>
  </si>
  <si>
    <t xml:space="preserve">Е.А. Труевцева </t>
  </si>
  <si>
    <t>Главный секретарь</t>
  </si>
  <si>
    <t>Женщины</t>
  </si>
  <si>
    <t>11 лет и младше  2015 г.р. и младше</t>
  </si>
  <si>
    <t>Семенова Карина</t>
  </si>
  <si>
    <t>Павловский район</t>
  </si>
  <si>
    <t>12-13 лет 2014-2013 г.р.</t>
  </si>
  <si>
    <t xml:space="preserve">Михайлова Вероника </t>
  </si>
  <si>
    <t xml:space="preserve">Рубцовский район </t>
  </si>
  <si>
    <t>Першина Ирина</t>
  </si>
  <si>
    <t>Першина Любовь</t>
  </si>
  <si>
    <t>Мельник Вероника</t>
  </si>
  <si>
    <t>Ермоленко Софья</t>
  </si>
  <si>
    <t xml:space="preserve">Брауэр Карина </t>
  </si>
  <si>
    <t xml:space="preserve">Лысова Виктория </t>
  </si>
  <si>
    <t xml:space="preserve">Тренкеншу Ксения </t>
  </si>
  <si>
    <t>Торопова Мария</t>
  </si>
  <si>
    <t>Сафиулина Софья</t>
  </si>
  <si>
    <t xml:space="preserve">Камень-на-Оби </t>
  </si>
  <si>
    <t xml:space="preserve">Догару Арина </t>
  </si>
  <si>
    <t>Гуланян Лилия</t>
  </si>
  <si>
    <t>Першина Елизавета</t>
  </si>
  <si>
    <t>Шабарова Нелли</t>
  </si>
  <si>
    <t>ОБЩЕКОМАНДНЫЙ ЗАЧЁТ</t>
  </si>
  <si>
    <t>МЕСТО</t>
  </si>
  <si>
    <t>МУНИЦИПАЛИТЕТ</t>
  </si>
  <si>
    <t>ОЧКИ</t>
  </si>
  <si>
    <t xml:space="preserve">Главный секретарь </t>
  </si>
  <si>
    <t>Потехин Ярослав</t>
  </si>
  <si>
    <t>Залесовский округ</t>
  </si>
  <si>
    <t xml:space="preserve">Первенство Алтайского края по полиатлону в дисциплине троеборье с бегом </t>
  </si>
  <si>
    <t xml:space="preserve">г. Барнаул, 13-14 августа 2026 г. </t>
  </si>
  <si>
    <t>Бег</t>
  </si>
  <si>
    <t>Первенство Алтайского края по полиатлону в дисциплине троеборье с бегом</t>
  </si>
  <si>
    <t xml:space="preserve">Михайлов Виктор </t>
  </si>
  <si>
    <t xml:space="preserve">Михайлова Ольга </t>
  </si>
  <si>
    <t xml:space="preserve">Курбатова Евангелина </t>
  </si>
  <si>
    <t xml:space="preserve">Завьяловский район </t>
  </si>
  <si>
    <t>Сундеева Арина</t>
  </si>
  <si>
    <t xml:space="preserve">Тишечко Маргарита </t>
  </si>
  <si>
    <t xml:space="preserve">Бирюкова Варвара </t>
  </si>
  <si>
    <t>Шабаров Степан</t>
  </si>
  <si>
    <t xml:space="preserve">Корнева Дарья </t>
  </si>
  <si>
    <t xml:space="preserve">Агарков Сергей </t>
  </si>
  <si>
    <t xml:space="preserve">Жабров Дмитрий </t>
  </si>
  <si>
    <t>Бийск</t>
  </si>
  <si>
    <t xml:space="preserve">Цупенков Матвей </t>
  </si>
  <si>
    <t>Вагнер Варвара</t>
  </si>
  <si>
    <t xml:space="preserve">Шлыкова Валерия </t>
  </si>
  <si>
    <t xml:space="preserve">Капралова Виктория </t>
  </si>
  <si>
    <t xml:space="preserve">Куликова Александра </t>
  </si>
  <si>
    <t xml:space="preserve">Залесовский округ </t>
  </si>
  <si>
    <t xml:space="preserve">Кексель Александра </t>
  </si>
  <si>
    <t xml:space="preserve">Тимофеев Аркадий </t>
  </si>
  <si>
    <t xml:space="preserve">Щеблыкин Игорь </t>
  </si>
  <si>
    <t xml:space="preserve">Петропавловский район </t>
  </si>
  <si>
    <t xml:space="preserve">Конопленко Дмитрий </t>
  </si>
  <si>
    <t xml:space="preserve">Колтакова Елизавета </t>
  </si>
  <si>
    <t xml:space="preserve">Костина Дарья </t>
  </si>
  <si>
    <t xml:space="preserve">Конопленко Софья </t>
  </si>
  <si>
    <t xml:space="preserve">Сапрыкина Полина </t>
  </si>
  <si>
    <t xml:space="preserve">Лапшина Карина </t>
  </si>
  <si>
    <t xml:space="preserve">Смоленский район </t>
  </si>
  <si>
    <t xml:space="preserve">Осипова Варвара </t>
  </si>
  <si>
    <t xml:space="preserve">Коробейникова Александра </t>
  </si>
  <si>
    <t xml:space="preserve">Федорова Анастасия </t>
  </si>
  <si>
    <t>Кузнецова Вероника</t>
  </si>
  <si>
    <t xml:space="preserve">Стародубова Софья </t>
  </si>
  <si>
    <t xml:space="preserve">Лямина Василина </t>
  </si>
  <si>
    <t xml:space="preserve">Ларина Полина </t>
  </si>
  <si>
    <t xml:space="preserve">Анашкина Арина </t>
  </si>
  <si>
    <t xml:space="preserve">Кабакова Ульяна </t>
  </si>
  <si>
    <t xml:space="preserve">Кабаков Лука </t>
  </si>
  <si>
    <t xml:space="preserve">Кабаков Илья </t>
  </si>
  <si>
    <t xml:space="preserve">Желтова Мария </t>
  </si>
  <si>
    <t xml:space="preserve">Печенина Дария </t>
  </si>
  <si>
    <t xml:space="preserve">Печенина Марина </t>
  </si>
  <si>
    <t xml:space="preserve">А. А. Мякшина </t>
  </si>
  <si>
    <t xml:space="preserve">Бег </t>
  </si>
  <si>
    <t xml:space="preserve">Беляев Александр </t>
  </si>
  <si>
    <t xml:space="preserve">Барнаул </t>
  </si>
  <si>
    <t xml:space="preserve">Костылев Степан </t>
  </si>
  <si>
    <t xml:space="preserve">Киржаев Никита </t>
  </si>
  <si>
    <t xml:space="preserve">Гончаров Иван </t>
  </si>
  <si>
    <t xml:space="preserve">Киржаев Владимир </t>
  </si>
  <si>
    <t xml:space="preserve">Чанцев Артем </t>
  </si>
  <si>
    <t xml:space="preserve">Асанов Кирилл </t>
  </si>
  <si>
    <t xml:space="preserve">Исупов Кирилл </t>
  </si>
  <si>
    <t xml:space="preserve">Мертес Сергей </t>
  </si>
  <si>
    <t xml:space="preserve">Затеев Михаил </t>
  </si>
  <si>
    <t xml:space="preserve">Коротких Полина </t>
  </si>
  <si>
    <t xml:space="preserve">Черняева Ева </t>
  </si>
  <si>
    <t xml:space="preserve">Ананьев Артем </t>
  </si>
  <si>
    <t>Костаустов Владислав</t>
  </si>
  <si>
    <t>Куфтерина Валерия</t>
  </si>
  <si>
    <t>12-13 лет  2014-2013 г.р.</t>
  </si>
  <si>
    <t>Плотникова Анастасия</t>
  </si>
  <si>
    <t xml:space="preserve">Воробьева Вероника </t>
  </si>
  <si>
    <t>Алыпов Максим</t>
  </si>
  <si>
    <t>Куликова Ксения</t>
  </si>
  <si>
    <t>Николайчик Александр</t>
  </si>
  <si>
    <t>2013-2014</t>
  </si>
  <si>
    <t>2011-2012</t>
  </si>
  <si>
    <t>2009-2010</t>
  </si>
  <si>
    <t>4 уч.</t>
  </si>
  <si>
    <t>5 уч.</t>
  </si>
  <si>
    <t>4,00</t>
  </si>
  <si>
    <t>4,02</t>
  </si>
  <si>
    <t>4,04</t>
  </si>
  <si>
    <t>4,08</t>
  </si>
  <si>
    <t>4,07</t>
  </si>
  <si>
    <t>3,53</t>
  </si>
  <si>
    <t>4,03</t>
  </si>
  <si>
    <t>5,01</t>
  </si>
  <si>
    <t>3,50</t>
  </si>
  <si>
    <t>3,30</t>
  </si>
  <si>
    <t>3,42</t>
  </si>
  <si>
    <t>3,56</t>
  </si>
  <si>
    <t>4,05</t>
  </si>
  <si>
    <t>3,51</t>
  </si>
  <si>
    <t>3,35</t>
  </si>
  <si>
    <t>3,36</t>
  </si>
  <si>
    <t>3,54</t>
  </si>
  <si>
    <t>3,39</t>
  </si>
  <si>
    <t>4,37</t>
  </si>
  <si>
    <t>4,45</t>
  </si>
  <si>
    <t>5,00</t>
  </si>
  <si>
    <t>4,21</t>
  </si>
  <si>
    <t>3,58</t>
  </si>
  <si>
    <t>3,41</t>
  </si>
  <si>
    <t>3,21</t>
  </si>
  <si>
    <t>3,44</t>
  </si>
  <si>
    <t>4,19</t>
  </si>
  <si>
    <t>4,36</t>
  </si>
  <si>
    <t>3,43</t>
  </si>
  <si>
    <t>4,31</t>
  </si>
  <si>
    <t>3,52</t>
  </si>
  <si>
    <t>4,34</t>
  </si>
  <si>
    <t>3,33</t>
  </si>
  <si>
    <t>3,38</t>
  </si>
  <si>
    <t>4,22</t>
  </si>
  <si>
    <t>4,38</t>
  </si>
  <si>
    <t>3,45</t>
  </si>
  <si>
    <t>8,18</t>
  </si>
  <si>
    <t>3,37</t>
  </si>
  <si>
    <t>3,40</t>
  </si>
  <si>
    <t>3,04</t>
  </si>
  <si>
    <t>66</t>
  </si>
  <si>
    <t>3,00</t>
  </si>
  <si>
    <t>70</t>
  </si>
  <si>
    <t>3,25</t>
  </si>
  <si>
    <t>45</t>
  </si>
  <si>
    <t>3,26</t>
  </si>
  <si>
    <t>44</t>
  </si>
  <si>
    <t>20</t>
  </si>
  <si>
    <t>3,20</t>
  </si>
  <si>
    <t>50</t>
  </si>
  <si>
    <t>30</t>
  </si>
  <si>
    <t>3,24</t>
  </si>
  <si>
    <t>46</t>
  </si>
  <si>
    <t>3,49</t>
  </si>
  <si>
    <t>21</t>
  </si>
  <si>
    <t>31</t>
  </si>
  <si>
    <t>4,18</t>
  </si>
  <si>
    <t>14</t>
  </si>
  <si>
    <t>8,04</t>
  </si>
  <si>
    <t>7,26</t>
  </si>
  <si>
    <t>7,08</t>
  </si>
  <si>
    <t>7,06</t>
  </si>
  <si>
    <t>7,48</t>
  </si>
  <si>
    <t>Рубцовский район-1</t>
  </si>
  <si>
    <t>Рубцовский район-2</t>
  </si>
  <si>
    <t>н/я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</si>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</sst>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Arial"/>
      <scheme val="minor"/>
    </font>
    <font>
      <sz val="11"/>
      <color rgb="FF000000"/>
      <name val="Times New Roman"/>
    </font>
    <font>
      <sz val="11"/>
      <color rgb="FF000000"/>
      <name val="Calibri"/>
    </font>
    <font>
      <sz val="14"/>
      <color rgb="FF000000"/>
      <name val="Times New Roman"/>
    </font>
    <font>
      <sz val="10"/>
      <color rgb="FF000000"/>
      <name val="Times New Roman"/>
    </font>
    <font>
      <i/>
      <sz val="11"/>
      <color rgb="FF000000"/>
      <name val="Arial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49" fontId="6" fillId="0" borderId="0" xfId="0" applyNumberFormat="1" applyFont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1" xfId="0" applyFont="1" applyBorder="1" applyAlignment="1"/>
    <xf numFmtId="0" fontId="9" fillId="0" borderId="0" xfId="0" applyFont="1" applyAlignment="1"/>
    <xf numFmtId="0" fontId="9" fillId="0" borderId="12" xfId="0" applyFont="1" applyFill="1" applyBorder="1" applyAlignment="1">
      <alignment horizontal="center"/>
    </xf>
    <xf numFmtId="0" fontId="12" fillId="0" borderId="0" xfId="0" applyFont="1" applyAlignment="1"/>
    <xf numFmtId="0" fontId="9" fillId="2" borderId="5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/>
    </xf>
    <xf numFmtId="0" fontId="13" fillId="0" borderId="0" xfId="0" applyFont="1" applyAlignment="1"/>
    <xf numFmtId="0" fontId="9" fillId="0" borderId="9" xfId="0" applyFont="1" applyBorder="1" applyAlignme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2" xfId="0" applyFont="1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49" fontId="9" fillId="0" borderId="9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49" fontId="9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5" fillId="0" borderId="0" xfId="0" applyFont="1" applyAlignment="1"/>
    <xf numFmtId="0" fontId="16" fillId="0" borderId="0" xfId="0" applyFont="1" applyAlignment="1"/>
    <xf numFmtId="0" fontId="16" fillId="0" borderId="0" xfId="0" applyFont="1" applyAlignment="1">
      <alignment horizontal="left"/>
    </xf>
    <xf numFmtId="0" fontId="17" fillId="0" borderId="0" xfId="0" applyFont="1" applyAlignment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/>
    <xf numFmtId="0" fontId="11" fillId="0" borderId="5" xfId="0" applyFont="1" applyFill="1" applyBorder="1" applyAlignment="1">
      <alignment horizontal="center"/>
    </xf>
    <xf numFmtId="0" fontId="10" fillId="0" borderId="15" xfId="0" applyFont="1" applyFill="1" applyBorder="1"/>
    <xf numFmtId="0" fontId="9" fillId="0" borderId="4" xfId="0" applyFont="1" applyBorder="1" applyAlignment="1">
      <alignment horizontal="center" vertical="center"/>
    </xf>
    <xf numFmtId="0" fontId="10" fillId="0" borderId="13" xfId="0" applyFont="1" applyBorder="1"/>
    <xf numFmtId="0" fontId="13" fillId="0" borderId="0" xfId="0" applyFont="1" applyAlignment="1"/>
    <xf numFmtId="0" fontId="13" fillId="0" borderId="0" xfId="0" applyFont="1" applyBorder="1" applyAlignment="1">
      <alignment horizontal="center" vertical="center"/>
    </xf>
    <xf numFmtId="0" fontId="9" fillId="0" borderId="5" xfId="0" applyFont="1" applyBorder="1" applyAlignment="1"/>
    <xf numFmtId="0" fontId="14" fillId="0" borderId="9" xfId="0" applyFont="1" applyBorder="1" applyAlignment="1">
      <alignment horizontal="center"/>
    </xf>
    <xf numFmtId="49" fontId="9" fillId="0" borderId="1" xfId="0" applyNumberFormat="1" applyFont="1" applyBorder="1" applyAlignment="1"/>
    <xf numFmtId="49" fontId="9" fillId="0" borderId="0" xfId="0" applyNumberFormat="1" applyFont="1" applyAlignment="1"/>
    <xf numFmtId="49" fontId="14" fillId="0" borderId="9" xfId="0" applyNumberFormat="1" applyFont="1" applyBorder="1" applyAlignment="1">
      <alignment horizontal="center" vertical="center"/>
    </xf>
    <xf numFmtId="49" fontId="12" fillId="0" borderId="0" xfId="0" applyNumberFormat="1" applyFont="1" applyAlignment="1"/>
    <xf numFmtId="49" fontId="16" fillId="0" borderId="0" xfId="0" applyNumberFormat="1" applyFont="1" applyAlignment="1"/>
    <xf numFmtId="49" fontId="5" fillId="0" borderId="0" xfId="0" applyNumberFormat="1" applyFont="1" applyAlignment="1"/>
    <xf numFmtId="0" fontId="11" fillId="0" borderId="12" xfId="0" applyFont="1" applyFill="1" applyBorder="1" applyAlignment="1">
      <alignment horizontal="left"/>
    </xf>
    <xf numFmtId="0" fontId="11" fillId="0" borderId="12" xfId="0" applyFont="1" applyFill="1" applyBorder="1" applyAlignment="1">
      <alignment horizontal="center"/>
    </xf>
    <xf numFmtId="49" fontId="11" fillId="0" borderId="12" xfId="0" applyNumberFormat="1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center"/>
    </xf>
    <xf numFmtId="49" fontId="11" fillId="0" borderId="9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9" fillId="0" borderId="0" xfId="0" applyFont="1" applyBorder="1" applyAlignment="1"/>
    <xf numFmtId="0" fontId="11" fillId="0" borderId="5" xfId="0" applyFont="1" applyFill="1" applyBorder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/>
    <xf numFmtId="0" fontId="11" fillId="3" borderId="12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9" fillId="0" borderId="4" xfId="0" applyFont="1" applyBorder="1" applyAlignment="1"/>
    <xf numFmtId="0" fontId="9" fillId="0" borderId="12" xfId="0" applyFont="1" applyBorder="1" applyAlignment="1"/>
    <xf numFmtId="0" fontId="9" fillId="0" borderId="7" xfId="0" applyFont="1" applyBorder="1" applyAlignment="1"/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 applyAlignment="1"/>
    <xf numFmtId="0" fontId="9" fillId="0" borderId="5" xfId="0" applyFont="1" applyBorder="1" applyAlignment="1">
      <alignment horizontal="center" wrapText="1"/>
    </xf>
    <xf numFmtId="0" fontId="10" fillId="0" borderId="6" xfId="0" applyFont="1" applyBorder="1"/>
    <xf numFmtId="0" fontId="9" fillId="0" borderId="5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14" xfId="0" applyFont="1" applyFill="1" applyBorder="1"/>
    <xf numFmtId="0" fontId="9" fillId="0" borderId="4" xfId="0" applyFont="1" applyBorder="1" applyAlignment="1">
      <alignment horizontal="center" vertical="center" wrapText="1"/>
    </xf>
    <xf numFmtId="0" fontId="10" fillId="0" borderId="8" xfId="0" applyFont="1" applyBorder="1"/>
    <xf numFmtId="0" fontId="11" fillId="0" borderId="5" xfId="0" applyFont="1" applyBorder="1" applyAlignment="1">
      <alignment horizontal="center"/>
    </xf>
    <xf numFmtId="0" fontId="10" fillId="0" borderId="11" xfId="0" applyFont="1" applyBorder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/>
    <xf numFmtId="0" fontId="11" fillId="0" borderId="10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15" xfId="0" applyFont="1" applyFill="1" applyBorder="1"/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9" fillId="0" borderId="2" xfId="0" applyFont="1" applyBorder="1" applyAlignment="1">
      <alignment horizontal="center"/>
    </xf>
    <xf numFmtId="0" fontId="10" fillId="0" borderId="2" xfId="0" applyFont="1" applyBorder="1"/>
    <xf numFmtId="0" fontId="9" fillId="0" borderId="4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wrapText="1"/>
    </xf>
    <xf numFmtId="0" fontId="10" fillId="0" borderId="10" xfId="0" applyFont="1" applyBorder="1"/>
    <xf numFmtId="0" fontId="11" fillId="0" borderId="7" xfId="0" applyFont="1" applyBorder="1" applyAlignment="1">
      <alignment horizontal="center"/>
    </xf>
    <xf numFmtId="0" fontId="10" fillId="0" borderId="13" xfId="0" applyFont="1" applyBorder="1"/>
    <xf numFmtId="0" fontId="11" fillId="0" borderId="7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18" fillId="0" borderId="12" xfId="0" applyNumberFormat="1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  <pageSetUpPr fitToPage="1"/>
  </sheetPr>
  <dimension ref="A1:M104"/>
  <sheetViews>
    <sheetView topLeftCell="A25" zoomScale="90" zoomScaleNormal="90" workbookViewId="0">
      <selection activeCell="B12" sqref="B12"/>
    </sheetView>
  </sheetViews>
  <sheetFormatPr defaultColWidth="14.375" defaultRowHeight="15" customHeight="1" x14ac:dyDescent="0.2"/>
  <cols>
    <col min="1" max="1" width="3.5" customWidth="1"/>
    <col min="2" max="2" width="21.875" customWidth="1"/>
    <col min="3" max="3" width="8.625" customWidth="1"/>
    <col min="4" max="4" width="23.125" customWidth="1"/>
    <col min="5" max="5" width="8.375" style="9" customWidth="1"/>
    <col min="6" max="6" width="8.375" customWidth="1"/>
    <col min="7" max="7" width="8.375" style="9" customWidth="1"/>
    <col min="8" max="8" width="8.375" customWidth="1"/>
    <col min="9" max="9" width="8.375" style="9" customWidth="1"/>
    <col min="10" max="10" width="8.375" customWidth="1"/>
    <col min="11" max="11" width="13.125" customWidth="1"/>
    <col min="12" max="12" width="9.125" customWidth="1"/>
    <col min="13" max="13" width="8.375" customWidth="1"/>
  </cols>
  <sheetData>
    <row r="1" spans="1:12" ht="15" customHeight="1" x14ac:dyDescent="0.2">
      <c r="A1" s="109" t="s">
        <v>60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28"/>
    </row>
    <row r="2" spans="1:12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28"/>
    </row>
    <row r="3" spans="1:12" ht="15.75" x14ac:dyDescent="0.25">
      <c r="A3" s="110" t="s">
        <v>61</v>
      </c>
      <c r="B3" s="111"/>
      <c r="C3" s="111"/>
      <c r="D3" s="111"/>
      <c r="E3" s="15"/>
      <c r="F3" s="15"/>
      <c r="G3" s="15"/>
      <c r="H3" s="15"/>
      <c r="I3" s="15"/>
      <c r="J3" s="15"/>
      <c r="K3" s="15"/>
      <c r="L3" s="28"/>
    </row>
    <row r="4" spans="1:12" ht="15.75" x14ac:dyDescent="0.25">
      <c r="A4" s="16"/>
      <c r="B4" s="16"/>
      <c r="C4" s="16"/>
      <c r="D4" s="112" t="s">
        <v>0</v>
      </c>
      <c r="E4" s="113"/>
      <c r="F4" s="16"/>
      <c r="G4" s="16"/>
      <c r="H4" s="16"/>
      <c r="I4" s="16"/>
      <c r="J4" s="16"/>
      <c r="K4" s="16"/>
      <c r="L4" s="28"/>
    </row>
    <row r="5" spans="1:12" ht="15.75" x14ac:dyDescent="0.25">
      <c r="A5" s="16"/>
      <c r="B5" s="16"/>
      <c r="C5" s="16"/>
      <c r="D5" s="91" t="s">
        <v>1</v>
      </c>
      <c r="E5" s="92"/>
      <c r="F5" s="16"/>
      <c r="G5" s="16"/>
      <c r="H5" s="16"/>
      <c r="I5" s="16"/>
      <c r="J5" s="16"/>
      <c r="K5" s="16"/>
      <c r="L5" s="29"/>
    </row>
    <row r="6" spans="1:12" s="8" customFormat="1" ht="15.75" x14ac:dyDescent="0.25">
      <c r="A6" s="16"/>
      <c r="B6" s="16"/>
      <c r="C6" s="16"/>
      <c r="D6" s="52"/>
      <c r="E6" s="53"/>
      <c r="F6" s="16"/>
      <c r="G6" s="16"/>
      <c r="H6" s="16"/>
      <c r="I6" s="16"/>
      <c r="J6" s="16"/>
      <c r="K6" s="16"/>
      <c r="L6" s="59"/>
    </row>
    <row r="7" spans="1:12" ht="15.75" customHeight="1" x14ac:dyDescent="0.25">
      <c r="A7" s="114" t="s">
        <v>203</v>
      </c>
      <c r="B7" s="108" t="s">
        <v>2</v>
      </c>
      <c r="C7" s="108" t="s">
        <v>3</v>
      </c>
      <c r="D7" s="108" t="s">
        <v>4</v>
      </c>
      <c r="E7" s="95" t="s">
        <v>5</v>
      </c>
      <c r="F7" s="94"/>
      <c r="G7" s="93" t="s">
        <v>6</v>
      </c>
      <c r="H7" s="94"/>
      <c r="I7" s="95" t="s">
        <v>62</v>
      </c>
      <c r="J7" s="94"/>
      <c r="K7" s="115" t="s">
        <v>7</v>
      </c>
      <c r="L7" s="99" t="s">
        <v>8</v>
      </c>
    </row>
    <row r="8" spans="1:12" ht="27.75" customHeight="1" x14ac:dyDescent="0.2">
      <c r="A8" s="100"/>
      <c r="B8" s="100"/>
      <c r="C8" s="100"/>
      <c r="D8" s="100"/>
      <c r="E8" s="30" t="s">
        <v>9</v>
      </c>
      <c r="F8" s="25" t="s">
        <v>10</v>
      </c>
      <c r="G8" s="30" t="s">
        <v>9</v>
      </c>
      <c r="H8" s="25" t="s">
        <v>10</v>
      </c>
      <c r="I8" s="30" t="s">
        <v>9</v>
      </c>
      <c r="J8" s="25" t="s">
        <v>10</v>
      </c>
      <c r="K8" s="116"/>
      <c r="L8" s="100"/>
    </row>
    <row r="9" spans="1:12" ht="15.75" x14ac:dyDescent="0.25">
      <c r="A9" s="101" t="s">
        <v>11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25"/>
    </row>
    <row r="10" spans="1:12" ht="15.75" x14ac:dyDescent="0.25">
      <c r="A10" s="14">
        <v>1</v>
      </c>
      <c r="B10" s="78" t="s">
        <v>58</v>
      </c>
      <c r="C10" s="54" t="s">
        <v>12</v>
      </c>
      <c r="D10" s="78" t="s">
        <v>13</v>
      </c>
      <c r="E10" s="54">
        <v>83</v>
      </c>
      <c r="F10" s="54">
        <v>83</v>
      </c>
      <c r="G10" s="54">
        <v>40</v>
      </c>
      <c r="H10" s="54">
        <v>90</v>
      </c>
      <c r="I10" s="54">
        <v>4.12</v>
      </c>
      <c r="J10" s="54">
        <v>15</v>
      </c>
      <c r="K10" s="79">
        <f>F10+H10+J10</f>
        <v>188</v>
      </c>
      <c r="L10" s="80"/>
    </row>
    <row r="11" spans="1:12" s="6" customFormat="1" ht="15.75" x14ac:dyDescent="0.25">
      <c r="A11" s="14">
        <v>2</v>
      </c>
      <c r="B11" s="78" t="s">
        <v>14</v>
      </c>
      <c r="C11" s="54">
        <v>2015</v>
      </c>
      <c r="D11" s="78" t="s">
        <v>59</v>
      </c>
      <c r="E11" s="54">
        <v>81</v>
      </c>
      <c r="F11" s="54">
        <v>81</v>
      </c>
      <c r="G11" s="54">
        <v>9</v>
      </c>
      <c r="H11" s="54">
        <v>25</v>
      </c>
      <c r="I11" s="54">
        <v>3.53</v>
      </c>
      <c r="J11" s="54">
        <v>18</v>
      </c>
      <c r="K11" s="79">
        <f>F11+H11+J11</f>
        <v>124</v>
      </c>
      <c r="L11" s="80"/>
    </row>
    <row r="12" spans="1:12" s="6" customFormat="1" ht="15.75" x14ac:dyDescent="0.25">
      <c r="A12" s="14">
        <v>3</v>
      </c>
      <c r="B12" s="78" t="s">
        <v>64</v>
      </c>
      <c r="C12" s="54">
        <v>2015</v>
      </c>
      <c r="D12" s="78" t="s">
        <v>19</v>
      </c>
      <c r="E12" s="54">
        <v>57</v>
      </c>
      <c r="F12" s="54">
        <v>57</v>
      </c>
      <c r="G12" s="54">
        <v>17</v>
      </c>
      <c r="H12" s="54">
        <v>44</v>
      </c>
      <c r="I12" s="54">
        <v>4</v>
      </c>
      <c r="J12" s="54">
        <v>17</v>
      </c>
      <c r="K12" s="79">
        <f>F12+H12+J12</f>
        <v>118</v>
      </c>
      <c r="L12" s="80"/>
    </row>
    <row r="13" spans="1:12" s="6" customFormat="1" ht="15.75" x14ac:dyDescent="0.25">
      <c r="A13" s="14">
        <v>4</v>
      </c>
      <c r="B13" s="36" t="s">
        <v>103</v>
      </c>
      <c r="C13" s="14">
        <v>2016</v>
      </c>
      <c r="D13" s="36" t="s">
        <v>92</v>
      </c>
      <c r="E13" s="14">
        <v>67</v>
      </c>
      <c r="F13" s="14">
        <v>67</v>
      </c>
      <c r="G13" s="14">
        <v>7</v>
      </c>
      <c r="H13" s="14">
        <v>19</v>
      </c>
      <c r="I13" s="14">
        <v>3.53</v>
      </c>
      <c r="J13" s="14">
        <v>18</v>
      </c>
      <c r="K13" s="19">
        <f>F13+H13+J13</f>
        <v>104</v>
      </c>
      <c r="L13" s="35"/>
    </row>
    <row r="14" spans="1:12" ht="15.75" x14ac:dyDescent="0.25">
      <c r="A14" s="14">
        <v>5</v>
      </c>
      <c r="B14" s="36" t="s">
        <v>102</v>
      </c>
      <c r="C14" s="14">
        <v>2018</v>
      </c>
      <c r="D14" s="36" t="s">
        <v>92</v>
      </c>
      <c r="E14" s="14">
        <v>28</v>
      </c>
      <c r="F14" s="14">
        <v>28</v>
      </c>
      <c r="G14" s="14">
        <v>0</v>
      </c>
      <c r="H14" s="14">
        <v>0</v>
      </c>
      <c r="I14" s="14">
        <v>4.03</v>
      </c>
      <c r="J14" s="14">
        <v>16</v>
      </c>
      <c r="K14" s="19">
        <f>F14+H14+J14</f>
        <v>44</v>
      </c>
      <c r="L14" s="35"/>
    </row>
    <row r="15" spans="1:12" ht="15.75" x14ac:dyDescent="0.25">
      <c r="A15" s="103" t="s">
        <v>125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</row>
    <row r="16" spans="1:12" ht="15" customHeight="1" x14ac:dyDescent="0.25">
      <c r="A16" s="17">
        <v>1</v>
      </c>
      <c r="B16" s="68" t="s">
        <v>122</v>
      </c>
      <c r="C16" s="69">
        <v>2013</v>
      </c>
      <c r="D16" s="68" t="s">
        <v>92</v>
      </c>
      <c r="E16" s="69">
        <v>91</v>
      </c>
      <c r="F16" s="69">
        <v>91</v>
      </c>
      <c r="G16" s="69">
        <v>19</v>
      </c>
      <c r="H16" s="69">
        <v>48</v>
      </c>
      <c r="I16" s="70" t="s">
        <v>140</v>
      </c>
      <c r="J16" s="69">
        <v>16</v>
      </c>
      <c r="K16" s="71">
        <f>F16+H16+J16</f>
        <v>155</v>
      </c>
      <c r="L16" s="72"/>
    </row>
    <row r="17" spans="1:12" ht="15" customHeight="1" x14ac:dyDescent="0.25">
      <c r="A17" s="17">
        <v>2</v>
      </c>
      <c r="B17" s="68" t="s">
        <v>18</v>
      </c>
      <c r="C17" s="69">
        <v>2013</v>
      </c>
      <c r="D17" s="68" t="s">
        <v>19</v>
      </c>
      <c r="E17" s="69">
        <v>73</v>
      </c>
      <c r="F17" s="69">
        <v>73</v>
      </c>
      <c r="G17" s="69">
        <v>9</v>
      </c>
      <c r="H17" s="69">
        <v>25</v>
      </c>
      <c r="I17" s="70" t="s">
        <v>164</v>
      </c>
      <c r="J17" s="69">
        <v>27</v>
      </c>
      <c r="K17" s="71">
        <f>F17+H17+J17</f>
        <v>125</v>
      </c>
      <c r="L17" s="72"/>
    </row>
    <row r="18" spans="1:12" ht="15" customHeight="1" x14ac:dyDescent="0.25">
      <c r="A18" s="17">
        <v>3</v>
      </c>
      <c r="B18" s="68" t="s">
        <v>21</v>
      </c>
      <c r="C18" s="69">
        <v>2014</v>
      </c>
      <c r="D18" s="68" t="s">
        <v>22</v>
      </c>
      <c r="E18" s="69">
        <v>68</v>
      </c>
      <c r="F18" s="69">
        <v>68</v>
      </c>
      <c r="G18" s="69">
        <v>14</v>
      </c>
      <c r="H18" s="69">
        <v>38</v>
      </c>
      <c r="I18" s="70" t="s">
        <v>137</v>
      </c>
      <c r="J18" s="69">
        <v>17</v>
      </c>
      <c r="K18" s="85">
        <f>F18+H18+J18</f>
        <v>123</v>
      </c>
      <c r="L18" s="72"/>
    </row>
    <row r="19" spans="1:12" ht="15" customHeight="1" x14ac:dyDescent="0.25">
      <c r="A19" s="17">
        <v>4</v>
      </c>
      <c r="B19" s="27" t="s">
        <v>20</v>
      </c>
      <c r="C19" s="17">
        <v>2014</v>
      </c>
      <c r="D19" s="27" t="s">
        <v>17</v>
      </c>
      <c r="E19" s="17">
        <v>28</v>
      </c>
      <c r="F19" s="17">
        <v>28</v>
      </c>
      <c r="G19" s="17">
        <v>21</v>
      </c>
      <c r="H19" s="17">
        <v>52</v>
      </c>
      <c r="I19" s="41" t="s">
        <v>168</v>
      </c>
      <c r="J19" s="17">
        <v>37</v>
      </c>
      <c r="K19" s="20">
        <f>F19+H19+J19</f>
        <v>117</v>
      </c>
      <c r="L19" s="32"/>
    </row>
    <row r="20" spans="1:12" s="6" customFormat="1" ht="15" customHeight="1" x14ac:dyDescent="0.25">
      <c r="A20" s="17">
        <v>5</v>
      </c>
      <c r="B20" s="27" t="s">
        <v>128</v>
      </c>
      <c r="C20" s="17">
        <v>2013</v>
      </c>
      <c r="D20" s="27" t="s">
        <v>110</v>
      </c>
      <c r="E20" s="17">
        <v>40</v>
      </c>
      <c r="F20" s="17">
        <v>40</v>
      </c>
      <c r="G20" s="17">
        <v>18</v>
      </c>
      <c r="H20" s="17">
        <v>46</v>
      </c>
      <c r="I20" s="41" t="s">
        <v>172</v>
      </c>
      <c r="J20" s="17">
        <v>25</v>
      </c>
      <c r="K20" s="20">
        <f>F20+H20+J20</f>
        <v>111</v>
      </c>
      <c r="L20" s="32"/>
    </row>
    <row r="21" spans="1:12" s="7" customFormat="1" ht="15" customHeight="1" x14ac:dyDescent="0.25">
      <c r="A21" s="17">
        <v>6</v>
      </c>
      <c r="B21" s="27" t="s">
        <v>84</v>
      </c>
      <c r="C21" s="17">
        <v>2014</v>
      </c>
      <c r="D21" s="27" t="s">
        <v>85</v>
      </c>
      <c r="E21" s="17">
        <v>32</v>
      </c>
      <c r="F21" s="17">
        <v>32</v>
      </c>
      <c r="G21" s="17">
        <v>18</v>
      </c>
      <c r="H21" s="17">
        <v>46</v>
      </c>
      <c r="I21" s="41" t="s">
        <v>174</v>
      </c>
      <c r="J21" s="17">
        <v>33</v>
      </c>
      <c r="K21" s="20">
        <f>F21+H21+J21</f>
        <v>111</v>
      </c>
      <c r="L21" s="32"/>
    </row>
    <row r="22" spans="1:12" s="7" customFormat="1" ht="15" customHeight="1" x14ac:dyDescent="0.25">
      <c r="A22" s="17">
        <v>7</v>
      </c>
      <c r="B22" s="27" t="s">
        <v>16</v>
      </c>
      <c r="C22" s="17">
        <v>2014</v>
      </c>
      <c r="D22" s="27" t="s">
        <v>17</v>
      </c>
      <c r="E22" s="17">
        <v>60</v>
      </c>
      <c r="F22" s="17">
        <v>60</v>
      </c>
      <c r="G22" s="17">
        <v>10</v>
      </c>
      <c r="H22" s="17">
        <v>28</v>
      </c>
      <c r="I22" s="41" t="s">
        <v>137</v>
      </c>
      <c r="J22" s="17">
        <v>17</v>
      </c>
      <c r="K22" s="20">
        <f>F22+H22+J22</f>
        <v>105</v>
      </c>
      <c r="L22" s="32"/>
    </row>
    <row r="23" spans="1:12" s="7" customFormat="1" ht="15" customHeight="1" x14ac:dyDescent="0.25">
      <c r="A23" s="17">
        <v>8</v>
      </c>
      <c r="B23" s="27" t="s">
        <v>86</v>
      </c>
      <c r="C23" s="17">
        <v>2014</v>
      </c>
      <c r="D23" s="27" t="s">
        <v>85</v>
      </c>
      <c r="E23" s="17">
        <v>38</v>
      </c>
      <c r="F23" s="17">
        <v>38</v>
      </c>
      <c r="G23" s="17">
        <v>11</v>
      </c>
      <c r="H23" s="17">
        <v>31</v>
      </c>
      <c r="I23" s="41" t="s">
        <v>140</v>
      </c>
      <c r="J23" s="17">
        <v>16</v>
      </c>
      <c r="K23" s="20">
        <f>F23+H23+J23</f>
        <v>85</v>
      </c>
      <c r="L23" s="32"/>
    </row>
    <row r="24" spans="1:12" s="8" customFormat="1" ht="15" customHeight="1" x14ac:dyDescent="0.25">
      <c r="A24" s="17">
        <v>9</v>
      </c>
      <c r="B24" s="27" t="s">
        <v>83</v>
      </c>
      <c r="C24" s="17">
        <v>2014</v>
      </c>
      <c r="D24" s="27" t="s">
        <v>81</v>
      </c>
      <c r="E24" s="17">
        <v>62</v>
      </c>
      <c r="F24" s="17">
        <v>62</v>
      </c>
      <c r="G24" s="17">
        <v>8</v>
      </c>
      <c r="H24" s="17">
        <v>22</v>
      </c>
      <c r="I24" s="41" t="s">
        <v>173</v>
      </c>
      <c r="J24" s="17">
        <v>0</v>
      </c>
      <c r="K24" s="20">
        <f>F24+H24+J24</f>
        <v>84</v>
      </c>
      <c r="L24" s="32"/>
    </row>
    <row r="25" spans="1:12" s="6" customFormat="1" ht="15" customHeight="1" x14ac:dyDescent="0.25">
      <c r="A25" s="17">
        <v>10</v>
      </c>
      <c r="B25" s="27" t="s">
        <v>130</v>
      </c>
      <c r="C25" s="17">
        <v>2014</v>
      </c>
      <c r="D25" s="27" t="s">
        <v>110</v>
      </c>
      <c r="E25" s="17">
        <v>42</v>
      </c>
      <c r="F25" s="17">
        <v>42</v>
      </c>
      <c r="G25" s="17">
        <v>7</v>
      </c>
      <c r="H25" s="17">
        <v>19</v>
      </c>
      <c r="I25" s="41" t="s">
        <v>140</v>
      </c>
      <c r="J25" s="17">
        <v>16</v>
      </c>
      <c r="K25" s="20">
        <f>F25+H25+J25</f>
        <v>77</v>
      </c>
      <c r="L25" s="32"/>
    </row>
    <row r="26" spans="1:12" ht="15" customHeight="1" x14ac:dyDescent="0.25">
      <c r="A26" s="17">
        <v>11</v>
      </c>
      <c r="B26" s="27" t="s">
        <v>117</v>
      </c>
      <c r="C26" s="17">
        <v>2013</v>
      </c>
      <c r="D26" s="27" t="s">
        <v>110</v>
      </c>
      <c r="E26" s="17">
        <v>9</v>
      </c>
      <c r="F26" s="17">
        <v>9</v>
      </c>
      <c r="G26" s="17">
        <v>10</v>
      </c>
      <c r="H26" s="17">
        <v>28</v>
      </c>
      <c r="I26" s="41" t="s">
        <v>175</v>
      </c>
      <c r="J26" s="17">
        <v>30</v>
      </c>
      <c r="K26" s="20">
        <f>F26+H26+J26</f>
        <v>67</v>
      </c>
      <c r="L26" s="32"/>
    </row>
    <row r="27" spans="1:12" s="7" customFormat="1" ht="15" customHeight="1" x14ac:dyDescent="0.25">
      <c r="A27" s="17">
        <v>12</v>
      </c>
      <c r="B27" s="27" t="s">
        <v>76</v>
      </c>
      <c r="C27" s="17">
        <v>2013</v>
      </c>
      <c r="D27" s="27" t="s">
        <v>17</v>
      </c>
      <c r="E27" s="17">
        <v>16</v>
      </c>
      <c r="F27" s="17">
        <v>16</v>
      </c>
      <c r="G27" s="17">
        <v>0</v>
      </c>
      <c r="H27" s="17">
        <v>0</v>
      </c>
      <c r="I27" s="41" t="s">
        <v>153</v>
      </c>
      <c r="J27" s="17">
        <v>31</v>
      </c>
      <c r="K27" s="20">
        <f>F27+H27+J27</f>
        <v>47</v>
      </c>
      <c r="L27" s="32"/>
    </row>
    <row r="28" spans="1:12" s="6" customFormat="1" ht="15" customHeight="1" x14ac:dyDescent="0.25">
      <c r="A28" s="17"/>
      <c r="B28" s="27" t="s">
        <v>116</v>
      </c>
      <c r="C28" s="17">
        <v>2013</v>
      </c>
      <c r="D28" s="27" t="s">
        <v>110</v>
      </c>
      <c r="E28" s="17">
        <v>65</v>
      </c>
      <c r="F28" s="17">
        <v>65</v>
      </c>
      <c r="G28" s="17">
        <v>8</v>
      </c>
      <c r="H28" s="17">
        <v>22</v>
      </c>
      <c r="I28" s="125" t="s">
        <v>202</v>
      </c>
      <c r="J28" s="126">
        <v>0</v>
      </c>
      <c r="K28" s="20">
        <v>0</v>
      </c>
      <c r="L28" s="32"/>
    </row>
    <row r="29" spans="1:12" ht="15.75" customHeight="1" x14ac:dyDescent="0.25">
      <c r="A29" s="105" t="s">
        <v>23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7"/>
      <c r="L29" s="45"/>
    </row>
    <row r="30" spans="1:12" ht="15.75" customHeight="1" x14ac:dyDescent="0.25">
      <c r="A30" s="14">
        <v>1</v>
      </c>
      <c r="B30" s="68" t="s">
        <v>24</v>
      </c>
      <c r="C30" s="69">
        <v>2012</v>
      </c>
      <c r="D30" s="68" t="s">
        <v>13</v>
      </c>
      <c r="E30" s="69">
        <v>82</v>
      </c>
      <c r="F30" s="69">
        <v>82</v>
      </c>
      <c r="G30" s="69">
        <v>22</v>
      </c>
      <c r="H30" s="69">
        <v>54</v>
      </c>
      <c r="I30" s="70" t="s">
        <v>176</v>
      </c>
      <c r="J30" s="70" t="s">
        <v>177</v>
      </c>
      <c r="K30" s="71">
        <f t="shared" ref="K30:K40" si="0">F30+H30+J30</f>
        <v>202</v>
      </c>
      <c r="L30" s="72"/>
    </row>
    <row r="31" spans="1:12" s="7" customFormat="1" ht="15.75" customHeight="1" x14ac:dyDescent="0.25">
      <c r="A31" s="14">
        <v>2</v>
      </c>
      <c r="B31" s="68" t="s">
        <v>26</v>
      </c>
      <c r="C31" s="69">
        <v>2011</v>
      </c>
      <c r="D31" s="68" t="s">
        <v>19</v>
      </c>
      <c r="E31" s="69">
        <v>51</v>
      </c>
      <c r="F31" s="69">
        <v>51</v>
      </c>
      <c r="G31" s="69">
        <v>30</v>
      </c>
      <c r="H31" s="69">
        <v>70</v>
      </c>
      <c r="I31" s="70" t="s">
        <v>178</v>
      </c>
      <c r="J31" s="70" t="s">
        <v>179</v>
      </c>
      <c r="K31" s="71">
        <f t="shared" si="0"/>
        <v>191</v>
      </c>
      <c r="L31" s="72"/>
    </row>
    <row r="32" spans="1:12" s="7" customFormat="1" ht="15.75" customHeight="1" x14ac:dyDescent="0.25">
      <c r="A32" s="14">
        <v>3</v>
      </c>
      <c r="B32" s="68" t="s">
        <v>25</v>
      </c>
      <c r="C32" s="69">
        <v>2012</v>
      </c>
      <c r="D32" s="68" t="s">
        <v>17</v>
      </c>
      <c r="E32" s="69">
        <v>56</v>
      </c>
      <c r="F32" s="69">
        <v>56</v>
      </c>
      <c r="G32" s="69">
        <v>22</v>
      </c>
      <c r="H32" s="69">
        <v>54</v>
      </c>
      <c r="I32" s="70" t="s">
        <v>180</v>
      </c>
      <c r="J32" s="70" t="s">
        <v>181</v>
      </c>
      <c r="K32" s="71">
        <f t="shared" si="0"/>
        <v>155</v>
      </c>
      <c r="L32" s="72"/>
    </row>
    <row r="33" spans="1:12" s="7" customFormat="1" ht="15.75" customHeight="1" x14ac:dyDescent="0.25">
      <c r="A33" s="14">
        <v>4</v>
      </c>
      <c r="B33" s="27" t="s">
        <v>27</v>
      </c>
      <c r="C33" s="17">
        <v>2011</v>
      </c>
      <c r="D33" s="27" t="s">
        <v>19</v>
      </c>
      <c r="E33" s="17">
        <v>58</v>
      </c>
      <c r="F33" s="17">
        <v>58</v>
      </c>
      <c r="G33" s="17">
        <v>18</v>
      </c>
      <c r="H33" s="17">
        <v>46</v>
      </c>
      <c r="I33" s="41" t="s">
        <v>182</v>
      </c>
      <c r="J33" s="41" t="s">
        <v>183</v>
      </c>
      <c r="K33" s="20">
        <f t="shared" si="0"/>
        <v>148</v>
      </c>
      <c r="L33" s="32"/>
    </row>
    <row r="34" spans="1:12" s="7" customFormat="1" ht="15.75" customHeight="1" x14ac:dyDescent="0.25">
      <c r="A34" s="14">
        <v>5</v>
      </c>
      <c r="B34" s="27" t="s">
        <v>112</v>
      </c>
      <c r="C34" s="17">
        <v>2011</v>
      </c>
      <c r="D34" s="27" t="s">
        <v>110</v>
      </c>
      <c r="E34" s="17">
        <v>22</v>
      </c>
      <c r="F34" s="17">
        <v>22</v>
      </c>
      <c r="G34" s="17">
        <v>15</v>
      </c>
      <c r="H34" s="17">
        <v>40</v>
      </c>
      <c r="I34" s="41" t="s">
        <v>185</v>
      </c>
      <c r="J34" s="41" t="s">
        <v>186</v>
      </c>
      <c r="K34" s="20">
        <f t="shared" si="0"/>
        <v>112</v>
      </c>
      <c r="L34" s="32"/>
    </row>
    <row r="35" spans="1:12" s="7" customFormat="1" ht="15.75" customHeight="1" x14ac:dyDescent="0.25">
      <c r="A35" s="14">
        <v>6</v>
      </c>
      <c r="B35" s="27" t="s">
        <v>111</v>
      </c>
      <c r="C35" s="17">
        <v>2011</v>
      </c>
      <c r="D35" s="27" t="s">
        <v>110</v>
      </c>
      <c r="E35" s="17">
        <v>13</v>
      </c>
      <c r="F35" s="17">
        <v>13</v>
      </c>
      <c r="G35" s="17">
        <v>16</v>
      </c>
      <c r="H35" s="17">
        <v>42</v>
      </c>
      <c r="I35" s="41" t="s">
        <v>188</v>
      </c>
      <c r="J35" s="41" t="s">
        <v>189</v>
      </c>
      <c r="K35" s="20">
        <f t="shared" si="0"/>
        <v>101</v>
      </c>
      <c r="L35" s="32"/>
    </row>
    <row r="36" spans="1:12" s="7" customFormat="1" ht="15.75" customHeight="1" x14ac:dyDescent="0.25">
      <c r="A36" s="14">
        <v>7</v>
      </c>
      <c r="B36" s="27" t="s">
        <v>123</v>
      </c>
      <c r="C36" s="17">
        <v>2012</v>
      </c>
      <c r="D36" s="27" t="s">
        <v>110</v>
      </c>
      <c r="E36" s="17">
        <v>23</v>
      </c>
      <c r="F36" s="17">
        <v>23</v>
      </c>
      <c r="G36" s="17">
        <v>16</v>
      </c>
      <c r="H36" s="17">
        <v>42</v>
      </c>
      <c r="I36" s="41" t="s">
        <v>144</v>
      </c>
      <c r="J36" s="41" t="s">
        <v>184</v>
      </c>
      <c r="K36" s="20">
        <f t="shared" si="0"/>
        <v>85</v>
      </c>
      <c r="L36" s="32"/>
    </row>
    <row r="37" spans="1:12" s="8" customFormat="1" ht="15.75" customHeight="1" x14ac:dyDescent="0.25">
      <c r="A37" s="14">
        <v>8</v>
      </c>
      <c r="B37" s="27" t="s">
        <v>115</v>
      </c>
      <c r="C37" s="17">
        <v>2012</v>
      </c>
      <c r="D37" s="27" t="s">
        <v>110</v>
      </c>
      <c r="E37" s="17">
        <v>24</v>
      </c>
      <c r="F37" s="17">
        <v>24</v>
      </c>
      <c r="G37" s="17">
        <v>11</v>
      </c>
      <c r="H37" s="17">
        <v>31</v>
      </c>
      <c r="I37" s="41" t="s">
        <v>175</v>
      </c>
      <c r="J37" s="41" t="s">
        <v>187</v>
      </c>
      <c r="K37" s="20">
        <f t="shared" si="0"/>
        <v>85</v>
      </c>
      <c r="L37" s="32"/>
    </row>
    <row r="38" spans="1:12" ht="15.75" customHeight="1" x14ac:dyDescent="0.25">
      <c r="A38" s="14">
        <v>9</v>
      </c>
      <c r="B38" s="27" t="s">
        <v>109</v>
      </c>
      <c r="C38" s="17">
        <v>2011</v>
      </c>
      <c r="D38" s="27" t="s">
        <v>110</v>
      </c>
      <c r="E38" s="17">
        <v>19</v>
      </c>
      <c r="F38" s="17">
        <v>19</v>
      </c>
      <c r="G38" s="17">
        <v>10</v>
      </c>
      <c r="H38" s="17">
        <v>28</v>
      </c>
      <c r="I38" s="41" t="s">
        <v>153</v>
      </c>
      <c r="J38" s="41" t="s">
        <v>192</v>
      </c>
      <c r="K38" s="20">
        <f t="shared" si="0"/>
        <v>78</v>
      </c>
      <c r="L38" s="32"/>
    </row>
    <row r="39" spans="1:12" ht="15.75" customHeight="1" x14ac:dyDescent="0.25">
      <c r="A39" s="14">
        <v>10</v>
      </c>
      <c r="B39" s="27" t="s">
        <v>114</v>
      </c>
      <c r="C39" s="17">
        <v>2012</v>
      </c>
      <c r="D39" s="27" t="s">
        <v>110</v>
      </c>
      <c r="E39" s="17">
        <v>10</v>
      </c>
      <c r="F39" s="17">
        <v>10</v>
      </c>
      <c r="G39" s="17">
        <v>14</v>
      </c>
      <c r="H39" s="17">
        <v>38</v>
      </c>
      <c r="I39" s="41" t="s">
        <v>190</v>
      </c>
      <c r="J39" s="41" t="s">
        <v>191</v>
      </c>
      <c r="K39" s="20">
        <f t="shared" si="0"/>
        <v>69</v>
      </c>
      <c r="L39" s="32"/>
    </row>
    <row r="40" spans="1:12" ht="15.75" customHeight="1" x14ac:dyDescent="0.25">
      <c r="A40" s="14">
        <v>11</v>
      </c>
      <c r="B40" s="27" t="s">
        <v>113</v>
      </c>
      <c r="C40" s="17">
        <v>2011</v>
      </c>
      <c r="D40" s="27" t="s">
        <v>110</v>
      </c>
      <c r="E40" s="17">
        <v>18</v>
      </c>
      <c r="F40" s="17">
        <v>18</v>
      </c>
      <c r="G40" s="17">
        <v>4</v>
      </c>
      <c r="H40" s="17">
        <v>10</v>
      </c>
      <c r="I40" s="41" t="s">
        <v>193</v>
      </c>
      <c r="J40" s="41" t="s">
        <v>194</v>
      </c>
      <c r="K40" s="20">
        <f t="shared" si="0"/>
        <v>42</v>
      </c>
      <c r="L40" s="32"/>
    </row>
    <row r="41" spans="1:12" ht="15.75" customHeight="1" x14ac:dyDescent="0.25">
      <c r="A41" s="96" t="s">
        <v>28</v>
      </c>
      <c r="B41" s="97"/>
      <c r="C41" s="97"/>
      <c r="D41" s="97"/>
      <c r="E41" s="97"/>
      <c r="F41" s="97"/>
      <c r="G41" s="97"/>
      <c r="H41" s="97"/>
      <c r="I41" s="97"/>
      <c r="J41" s="97"/>
      <c r="K41" s="98"/>
      <c r="L41" s="50"/>
    </row>
    <row r="42" spans="1:12" ht="15.75" customHeight="1" x14ac:dyDescent="0.25">
      <c r="A42" s="33">
        <v>1</v>
      </c>
      <c r="B42" s="73" t="s">
        <v>74</v>
      </c>
      <c r="C42" s="74">
        <v>2010</v>
      </c>
      <c r="D42" s="73" t="s">
        <v>75</v>
      </c>
      <c r="E42" s="81">
        <v>85</v>
      </c>
      <c r="F42" s="81">
        <v>85</v>
      </c>
      <c r="G42" s="81">
        <v>18</v>
      </c>
      <c r="H42" s="81">
        <v>46</v>
      </c>
      <c r="I42" s="82" t="s">
        <v>197</v>
      </c>
      <c r="J42" s="81">
        <v>46</v>
      </c>
      <c r="K42" s="79">
        <f>F42+H42+J42</f>
        <v>177</v>
      </c>
      <c r="L42" s="80"/>
    </row>
    <row r="43" spans="1:12" s="7" customFormat="1" ht="15.75" customHeight="1" x14ac:dyDescent="0.25">
      <c r="A43" s="33">
        <v>2</v>
      </c>
      <c r="B43" s="73" t="s">
        <v>71</v>
      </c>
      <c r="C43" s="74">
        <v>2010</v>
      </c>
      <c r="D43" s="73" t="s">
        <v>22</v>
      </c>
      <c r="E43" s="74">
        <v>82</v>
      </c>
      <c r="F43" s="74">
        <v>82</v>
      </c>
      <c r="G43" s="74">
        <v>21</v>
      </c>
      <c r="H43" s="74">
        <v>52</v>
      </c>
      <c r="I43" s="75" t="s">
        <v>196</v>
      </c>
      <c r="J43" s="74">
        <v>37</v>
      </c>
      <c r="K43" s="86">
        <f>F43+H43+J43</f>
        <v>171</v>
      </c>
      <c r="L43" s="80"/>
    </row>
    <row r="44" spans="1:12" s="7" customFormat="1" ht="15.75" customHeight="1" x14ac:dyDescent="0.25">
      <c r="A44" s="33">
        <v>3</v>
      </c>
      <c r="B44" s="73" t="s">
        <v>119</v>
      </c>
      <c r="C44" s="74">
        <v>2009</v>
      </c>
      <c r="D44" s="73" t="s">
        <v>110</v>
      </c>
      <c r="E44" s="74">
        <v>92</v>
      </c>
      <c r="F44" s="74">
        <v>96</v>
      </c>
      <c r="G44" s="74">
        <v>18</v>
      </c>
      <c r="H44" s="74">
        <v>46</v>
      </c>
      <c r="I44" s="75" t="s">
        <v>195</v>
      </c>
      <c r="J44" s="74">
        <v>19</v>
      </c>
      <c r="K44" s="79">
        <f>F44+H44+J44</f>
        <v>161</v>
      </c>
      <c r="L44" s="80"/>
    </row>
    <row r="45" spans="1:12" ht="15.75" customHeight="1" x14ac:dyDescent="0.25">
      <c r="A45" s="33">
        <v>4</v>
      </c>
      <c r="B45" s="22" t="s">
        <v>73</v>
      </c>
      <c r="C45" s="33">
        <v>2010</v>
      </c>
      <c r="D45" s="22" t="s">
        <v>19</v>
      </c>
      <c r="E45" s="33">
        <v>55</v>
      </c>
      <c r="F45" s="33">
        <v>55</v>
      </c>
      <c r="G45" s="33">
        <v>20</v>
      </c>
      <c r="H45" s="33">
        <v>50</v>
      </c>
      <c r="I45" s="34" t="s">
        <v>198</v>
      </c>
      <c r="J45" s="33">
        <v>47</v>
      </c>
      <c r="K45" s="19">
        <f>F45+H45+J45</f>
        <v>152</v>
      </c>
      <c r="L45" s="35"/>
    </row>
    <row r="46" spans="1:12" ht="15.75" customHeight="1" x14ac:dyDescent="0.25">
      <c r="A46" s="33">
        <v>5</v>
      </c>
      <c r="B46" s="22" t="s">
        <v>118</v>
      </c>
      <c r="C46" s="33">
        <v>2009</v>
      </c>
      <c r="D46" s="22" t="s">
        <v>110</v>
      </c>
      <c r="E46" s="33">
        <v>20</v>
      </c>
      <c r="F46" s="33">
        <v>20</v>
      </c>
      <c r="G46" s="33">
        <v>21</v>
      </c>
      <c r="H46" s="33">
        <v>52</v>
      </c>
      <c r="I46" s="34" t="s">
        <v>199</v>
      </c>
      <c r="J46" s="33">
        <v>30</v>
      </c>
      <c r="K46" s="19">
        <f>F46+H46+J46</f>
        <v>102</v>
      </c>
      <c r="L46" s="35"/>
    </row>
    <row r="47" spans="1:12" ht="15.75" customHeight="1" x14ac:dyDescent="0.25">
      <c r="A47" s="46"/>
      <c r="B47" s="46"/>
      <c r="C47" s="46"/>
      <c r="D47" s="46"/>
      <c r="E47" s="18"/>
      <c r="F47" s="18"/>
      <c r="G47" s="18"/>
      <c r="H47" s="18"/>
      <c r="I47" s="18"/>
      <c r="J47" s="18"/>
      <c r="K47" s="46"/>
      <c r="L47" s="28"/>
    </row>
    <row r="48" spans="1:12" ht="15.75" customHeight="1" x14ac:dyDescent="0.25">
      <c r="A48" s="2"/>
      <c r="B48" s="26" t="s">
        <v>29</v>
      </c>
      <c r="C48" s="16"/>
      <c r="D48" s="16"/>
      <c r="E48" s="16"/>
      <c r="F48" s="91"/>
      <c r="G48" s="92"/>
      <c r="H48" s="47"/>
      <c r="I48" s="16" t="s">
        <v>30</v>
      </c>
      <c r="J48" s="47"/>
      <c r="K48" s="46"/>
      <c r="L48" s="1"/>
    </row>
    <row r="49" spans="1:13" ht="15.75" customHeight="1" x14ac:dyDescent="0.25">
      <c r="A49" s="2"/>
      <c r="B49" s="48"/>
      <c r="C49" s="47"/>
      <c r="D49" s="47"/>
      <c r="E49" s="47"/>
      <c r="F49" s="47"/>
      <c r="G49" s="47"/>
      <c r="H49" s="47"/>
      <c r="I49" s="47"/>
      <c r="J49" s="47"/>
      <c r="K49" s="46"/>
      <c r="L49" s="1"/>
    </row>
    <row r="50" spans="1:13" ht="15.75" customHeight="1" x14ac:dyDescent="0.3">
      <c r="A50" s="3"/>
      <c r="B50" s="26" t="s">
        <v>31</v>
      </c>
      <c r="C50" s="16"/>
      <c r="D50" s="16"/>
      <c r="E50" s="16"/>
      <c r="F50" s="16"/>
      <c r="G50" s="16"/>
      <c r="H50" s="16"/>
      <c r="I50" s="16" t="s">
        <v>107</v>
      </c>
      <c r="J50" s="16"/>
      <c r="K50" s="46"/>
      <c r="L50" s="1"/>
    </row>
    <row r="51" spans="1:13" ht="15.75" customHeight="1" x14ac:dyDescent="0.25">
      <c r="A51" s="2"/>
      <c r="B51" s="2"/>
      <c r="C51" s="2"/>
      <c r="D51" s="2"/>
      <c r="K51" s="2"/>
      <c r="L51" s="1"/>
    </row>
    <row r="52" spans="1:13" ht="15.75" customHeight="1" x14ac:dyDescent="0.25">
      <c r="A52" s="4"/>
      <c r="B52" s="4"/>
      <c r="C52" s="4"/>
      <c r="D52" s="4"/>
      <c r="E52" s="10"/>
      <c r="F52" s="4"/>
      <c r="G52" s="10"/>
      <c r="H52" s="4"/>
      <c r="I52" s="13"/>
      <c r="J52" s="4"/>
      <c r="K52" s="4"/>
      <c r="L52" s="1"/>
      <c r="M52" s="2"/>
    </row>
    <row r="53" spans="1:13" ht="15.75" customHeight="1" x14ac:dyDescent="0.25">
      <c r="A53" s="2"/>
      <c r="B53" s="2"/>
      <c r="C53" s="2"/>
      <c r="D53" s="2"/>
      <c r="E53" s="11"/>
      <c r="F53" s="2"/>
      <c r="G53" s="11"/>
      <c r="H53" s="2"/>
      <c r="I53" s="11"/>
      <c r="J53" s="2"/>
      <c r="K53" s="2"/>
      <c r="L53" s="1"/>
      <c r="M53" s="2"/>
    </row>
    <row r="54" spans="1:13" ht="15.75" customHeight="1" x14ac:dyDescent="0.25">
      <c r="A54" s="2"/>
      <c r="B54" s="2"/>
      <c r="C54" s="2"/>
      <c r="D54" s="2"/>
      <c r="E54" s="11"/>
      <c r="F54" s="2"/>
      <c r="G54" s="11"/>
      <c r="H54" s="2"/>
      <c r="I54" s="11"/>
      <c r="J54" s="2"/>
      <c r="K54" s="2"/>
      <c r="L54" s="1"/>
      <c r="M54" s="2"/>
    </row>
    <row r="55" spans="1:13" ht="15.75" customHeight="1" x14ac:dyDescent="0.25">
      <c r="A55" s="2"/>
      <c r="B55" s="2"/>
      <c r="C55" s="2"/>
      <c r="D55" s="2"/>
      <c r="E55" s="11"/>
      <c r="F55" s="2"/>
      <c r="G55" s="11"/>
      <c r="H55" s="2"/>
      <c r="I55" s="11"/>
      <c r="J55" s="2"/>
      <c r="K55" s="2"/>
      <c r="L55" s="1"/>
      <c r="M55" s="2"/>
    </row>
    <row r="56" spans="1:13" ht="15.75" customHeight="1" x14ac:dyDescent="0.25">
      <c r="A56" s="4"/>
      <c r="B56" s="4"/>
      <c r="C56" s="4"/>
      <c r="D56" s="4"/>
      <c r="E56" s="10"/>
      <c r="F56" s="4"/>
      <c r="G56" s="10"/>
      <c r="H56" s="4"/>
      <c r="I56" s="13"/>
      <c r="J56" s="4"/>
      <c r="K56" s="4"/>
      <c r="L56" s="1"/>
      <c r="M56" s="2"/>
    </row>
    <row r="57" spans="1:13" ht="15.75" customHeight="1" x14ac:dyDescent="0.25">
      <c r="A57" s="4"/>
      <c r="B57" s="4"/>
      <c r="C57" s="4"/>
      <c r="D57" s="4"/>
      <c r="E57" s="10"/>
      <c r="F57" s="4"/>
      <c r="G57" s="10"/>
      <c r="H57" s="4"/>
      <c r="I57" s="11"/>
      <c r="J57" s="4"/>
      <c r="K57" s="2"/>
      <c r="L57" s="1"/>
      <c r="M57" s="2"/>
    </row>
    <row r="58" spans="1:13" ht="15.75" customHeight="1" x14ac:dyDescent="0.25">
      <c r="A58" s="5"/>
      <c r="B58" s="5"/>
      <c r="C58" s="5"/>
      <c r="D58" s="5"/>
      <c r="E58" s="12"/>
      <c r="F58" s="5"/>
      <c r="G58" s="12"/>
      <c r="H58" s="5"/>
      <c r="I58" s="12"/>
      <c r="J58" s="5"/>
      <c r="K58" s="5"/>
      <c r="L58" s="1"/>
      <c r="M58" s="2"/>
    </row>
    <row r="59" spans="1:13" ht="15.75" customHeight="1" x14ac:dyDescent="0.25">
      <c r="A59" s="5"/>
      <c r="B59" s="5"/>
      <c r="C59" s="5"/>
      <c r="D59" s="5"/>
      <c r="E59" s="12"/>
      <c r="F59" s="5"/>
      <c r="G59" s="12"/>
      <c r="H59" s="5"/>
      <c r="I59" s="12"/>
      <c r="J59" s="5"/>
      <c r="K59" s="5"/>
      <c r="L59" s="1"/>
    </row>
    <row r="60" spans="1:13" ht="15.75" customHeight="1" x14ac:dyDescent="0.25">
      <c r="A60" s="2"/>
      <c r="B60" s="2"/>
      <c r="C60" s="2"/>
      <c r="D60" s="2"/>
      <c r="H60" s="5"/>
      <c r="I60" s="12"/>
      <c r="J60" s="5"/>
      <c r="K60" s="5"/>
      <c r="L60" s="1"/>
    </row>
    <row r="61" spans="1:13" ht="15.75" customHeight="1" x14ac:dyDescent="0.25">
      <c r="A61" s="2"/>
      <c r="B61" s="2"/>
      <c r="C61" s="2"/>
      <c r="D61" s="2"/>
      <c r="K61" s="2"/>
      <c r="L61" s="1"/>
    </row>
    <row r="62" spans="1:13" ht="15.75" customHeight="1" x14ac:dyDescent="0.25">
      <c r="A62" s="2"/>
      <c r="B62" s="2"/>
      <c r="C62" s="2"/>
      <c r="D62" s="2"/>
      <c r="K62" s="2"/>
      <c r="L62" s="1"/>
    </row>
    <row r="63" spans="1:13" ht="15.75" customHeight="1" x14ac:dyDescent="0.25">
      <c r="A63" s="2"/>
      <c r="B63" s="2"/>
      <c r="C63" s="2"/>
      <c r="D63" s="2"/>
      <c r="K63" s="2"/>
      <c r="L63" s="1"/>
    </row>
    <row r="64" spans="1:13" ht="15.75" customHeight="1" x14ac:dyDescent="0.25">
      <c r="A64" s="2"/>
      <c r="B64" s="2"/>
      <c r="C64" s="2"/>
      <c r="D64" s="2"/>
      <c r="K64" s="2"/>
      <c r="L64" s="1"/>
    </row>
    <row r="65" spans="1:12" ht="15.75" customHeight="1" x14ac:dyDescent="0.25">
      <c r="A65" s="2"/>
      <c r="B65" s="2"/>
      <c r="C65" s="2"/>
      <c r="D65" s="2"/>
      <c r="K65" s="2"/>
      <c r="L65" s="1"/>
    </row>
    <row r="66" spans="1:12" ht="15.75" customHeight="1" x14ac:dyDescent="0.25">
      <c r="A66" s="2"/>
      <c r="B66" s="2"/>
      <c r="C66" s="2"/>
      <c r="D66" s="2"/>
      <c r="K66" s="2"/>
      <c r="L66" s="1"/>
    </row>
    <row r="67" spans="1:12" ht="15.75" customHeight="1" x14ac:dyDescent="0.25">
      <c r="A67" s="2"/>
      <c r="B67" s="2"/>
      <c r="C67" s="2"/>
      <c r="D67" s="2"/>
      <c r="K67" s="2"/>
      <c r="L67" s="1"/>
    </row>
    <row r="68" spans="1:12" ht="15.75" customHeight="1" x14ac:dyDescent="0.25">
      <c r="A68" s="2"/>
      <c r="B68" s="2"/>
      <c r="C68" s="2"/>
      <c r="D68" s="2"/>
      <c r="K68" s="2"/>
      <c r="L68" s="1"/>
    </row>
    <row r="69" spans="1:12" ht="15.75" customHeight="1" x14ac:dyDescent="0.25">
      <c r="A69" s="2"/>
      <c r="B69" s="2"/>
      <c r="C69" s="2"/>
      <c r="D69" s="2"/>
      <c r="K69" s="2"/>
      <c r="L69" s="1"/>
    </row>
    <row r="70" spans="1:12" ht="15.75" customHeight="1" x14ac:dyDescent="0.25">
      <c r="A70" s="2"/>
      <c r="B70" s="2"/>
      <c r="C70" s="2"/>
      <c r="D70" s="2"/>
      <c r="K70" s="2"/>
      <c r="L70" s="1"/>
    </row>
    <row r="71" spans="1:12" ht="15.75" customHeight="1" x14ac:dyDescent="0.25">
      <c r="A71" s="2"/>
      <c r="B71" s="2"/>
      <c r="C71" s="2"/>
      <c r="D71" s="2"/>
      <c r="K71" s="2"/>
      <c r="L71" s="1"/>
    </row>
    <row r="72" spans="1:12" ht="15.75" customHeight="1" x14ac:dyDescent="0.25">
      <c r="A72" s="2"/>
      <c r="B72" s="2"/>
      <c r="C72" s="2"/>
      <c r="D72" s="2"/>
      <c r="K72" s="2"/>
      <c r="L72" s="1"/>
    </row>
    <row r="73" spans="1:12" ht="15.75" customHeight="1" x14ac:dyDescent="0.25">
      <c r="A73" s="2"/>
      <c r="B73" s="2"/>
      <c r="C73" s="2"/>
      <c r="D73" s="2"/>
      <c r="K73" s="2"/>
      <c r="L73" s="1"/>
    </row>
    <row r="74" spans="1:12" ht="15.75" customHeight="1" x14ac:dyDescent="0.25">
      <c r="A74" s="2"/>
      <c r="B74" s="2"/>
      <c r="C74" s="2"/>
      <c r="D74" s="2"/>
      <c r="K74" s="2"/>
      <c r="L74" s="1"/>
    </row>
    <row r="75" spans="1:12" ht="15.75" customHeight="1" x14ac:dyDescent="0.25">
      <c r="A75" s="2"/>
      <c r="B75" s="2"/>
      <c r="C75" s="2"/>
      <c r="D75" s="2"/>
      <c r="K75" s="2"/>
      <c r="L75" s="1"/>
    </row>
    <row r="76" spans="1:12" ht="15.75" customHeight="1" x14ac:dyDescent="0.25">
      <c r="A76" s="2"/>
      <c r="B76" s="2"/>
      <c r="C76" s="2"/>
      <c r="D76" s="2"/>
      <c r="K76" s="2"/>
      <c r="L76" s="1"/>
    </row>
    <row r="77" spans="1:12" ht="15.75" customHeight="1" x14ac:dyDescent="0.25">
      <c r="A77" s="2"/>
      <c r="B77" s="2"/>
      <c r="C77" s="2"/>
      <c r="D77" s="2"/>
      <c r="K77" s="2"/>
      <c r="L77" s="1"/>
    </row>
    <row r="78" spans="1:12" ht="15.75" customHeight="1" x14ac:dyDescent="0.25">
      <c r="A78" s="2"/>
      <c r="B78" s="2"/>
      <c r="C78" s="2"/>
      <c r="D78" s="2"/>
      <c r="K78" s="2"/>
      <c r="L78" s="1"/>
    </row>
    <row r="79" spans="1:12" ht="15.75" customHeight="1" x14ac:dyDescent="0.25">
      <c r="A79" s="2"/>
      <c r="B79" s="2"/>
      <c r="C79" s="2"/>
      <c r="D79" s="2"/>
      <c r="K79" s="2"/>
      <c r="L79" s="1"/>
    </row>
    <row r="80" spans="1:12" ht="15.75" customHeight="1" x14ac:dyDescent="0.25">
      <c r="A80" s="2"/>
      <c r="B80" s="2"/>
      <c r="C80" s="2"/>
      <c r="D80" s="2"/>
      <c r="K80" s="2"/>
      <c r="L80" s="1"/>
    </row>
    <row r="81" spans="1:12" ht="15.75" customHeight="1" x14ac:dyDescent="0.25">
      <c r="A81" s="2"/>
      <c r="B81" s="2"/>
      <c r="C81" s="2"/>
      <c r="D81" s="2"/>
      <c r="K81" s="2"/>
      <c r="L81" s="1"/>
    </row>
    <row r="82" spans="1:12" ht="15.75" customHeight="1" x14ac:dyDescent="0.25">
      <c r="A82" s="2"/>
      <c r="B82" s="2"/>
      <c r="C82" s="2"/>
      <c r="D82" s="2"/>
      <c r="K82" s="2"/>
      <c r="L82" s="1"/>
    </row>
    <row r="83" spans="1:12" ht="15.75" customHeight="1" x14ac:dyDescent="0.25">
      <c r="A83" s="2"/>
      <c r="B83" s="2"/>
      <c r="C83" s="2"/>
      <c r="D83" s="2"/>
      <c r="K83" s="2"/>
      <c r="L83" s="1"/>
    </row>
    <row r="84" spans="1:12" ht="15.75" customHeight="1" x14ac:dyDescent="0.25">
      <c r="A84" s="2"/>
      <c r="B84" s="2"/>
      <c r="C84" s="2"/>
      <c r="D84" s="2"/>
      <c r="K84" s="2"/>
      <c r="L84" s="1"/>
    </row>
    <row r="85" spans="1:12" ht="15.75" customHeight="1" x14ac:dyDescent="0.25">
      <c r="A85" s="2"/>
      <c r="B85" s="2"/>
      <c r="C85" s="2"/>
      <c r="D85" s="2"/>
      <c r="K85" s="2"/>
      <c r="L85" s="1"/>
    </row>
    <row r="86" spans="1:12" ht="15.75" customHeight="1" x14ac:dyDescent="0.25">
      <c r="A86" s="2"/>
      <c r="B86" s="2"/>
      <c r="C86" s="2"/>
      <c r="D86" s="2"/>
      <c r="K86" s="2"/>
      <c r="L86" s="1"/>
    </row>
    <row r="87" spans="1:12" ht="15.75" customHeight="1" x14ac:dyDescent="0.25">
      <c r="A87" s="2"/>
      <c r="B87" s="2"/>
      <c r="C87" s="2"/>
      <c r="D87" s="2"/>
      <c r="K87" s="2"/>
      <c r="L87" s="1"/>
    </row>
    <row r="88" spans="1:12" ht="15.75" customHeight="1" x14ac:dyDescent="0.25">
      <c r="A88" s="2"/>
      <c r="B88" s="2"/>
      <c r="C88" s="2"/>
      <c r="D88" s="2"/>
      <c r="K88" s="2"/>
      <c r="L88" s="1"/>
    </row>
    <row r="89" spans="1:12" ht="15.75" customHeight="1" x14ac:dyDescent="0.25">
      <c r="A89" s="2"/>
      <c r="B89" s="2"/>
      <c r="C89" s="2"/>
      <c r="D89" s="2"/>
      <c r="K89" s="2"/>
      <c r="L89" s="1"/>
    </row>
    <row r="90" spans="1:12" ht="15.75" customHeight="1" x14ac:dyDescent="0.25">
      <c r="A90" s="2"/>
      <c r="B90" s="2"/>
      <c r="C90" s="2"/>
      <c r="D90" s="2"/>
      <c r="K90" s="2"/>
      <c r="L90" s="1"/>
    </row>
    <row r="91" spans="1:12" ht="15.75" customHeight="1" x14ac:dyDescent="0.25">
      <c r="A91" s="2"/>
      <c r="B91" s="2"/>
      <c r="C91" s="2"/>
      <c r="D91" s="2"/>
      <c r="K91" s="2"/>
      <c r="L91" s="1"/>
    </row>
    <row r="92" spans="1:12" ht="15.75" customHeight="1" x14ac:dyDescent="0.25">
      <c r="A92" s="2"/>
      <c r="B92" s="2"/>
      <c r="C92" s="2"/>
      <c r="D92" s="2"/>
      <c r="K92" s="2"/>
      <c r="L92" s="1"/>
    </row>
    <row r="93" spans="1:12" ht="15.75" customHeight="1" x14ac:dyDescent="0.25">
      <c r="A93" s="2"/>
      <c r="B93" s="2"/>
      <c r="C93" s="2"/>
      <c r="D93" s="2"/>
      <c r="K93" s="2"/>
      <c r="L93" s="1"/>
    </row>
    <row r="94" spans="1:12" ht="15.75" customHeight="1" x14ac:dyDescent="0.25">
      <c r="A94" s="2"/>
      <c r="B94" s="2"/>
      <c r="C94" s="2"/>
      <c r="D94" s="2"/>
      <c r="K94" s="2"/>
      <c r="L94" s="1"/>
    </row>
    <row r="95" spans="1:12" ht="15.75" customHeight="1" x14ac:dyDescent="0.25">
      <c r="A95" s="2"/>
      <c r="B95" s="2"/>
      <c r="C95" s="2"/>
      <c r="D95" s="2"/>
      <c r="K95" s="2"/>
      <c r="L95" s="1"/>
    </row>
    <row r="96" spans="1:12" ht="15.75" customHeight="1" x14ac:dyDescent="0.25">
      <c r="A96" s="2"/>
      <c r="B96" s="2"/>
      <c r="C96" s="2"/>
      <c r="D96" s="2"/>
      <c r="K96" s="2"/>
      <c r="L96" s="1"/>
    </row>
    <row r="97" spans="1:12" ht="15.75" customHeight="1" x14ac:dyDescent="0.25">
      <c r="A97" s="2"/>
      <c r="B97" s="2"/>
      <c r="C97" s="2"/>
      <c r="D97" s="2"/>
      <c r="K97" s="2"/>
      <c r="L97" s="1"/>
    </row>
    <row r="98" spans="1:12" ht="15.75" customHeight="1" x14ac:dyDescent="0.25">
      <c r="A98" s="2"/>
      <c r="B98" s="2"/>
      <c r="C98" s="2"/>
      <c r="D98" s="2"/>
      <c r="K98" s="2"/>
      <c r="L98" s="1"/>
    </row>
    <row r="99" spans="1:12" ht="15.75" customHeight="1" x14ac:dyDescent="0.25">
      <c r="A99" s="2"/>
      <c r="B99" s="2"/>
      <c r="C99" s="2"/>
      <c r="D99" s="2"/>
      <c r="K99" s="2"/>
      <c r="L99" s="1"/>
    </row>
    <row r="100" spans="1:12" ht="15.75" customHeight="1" x14ac:dyDescent="0.25">
      <c r="A100" s="2"/>
      <c r="B100" s="2"/>
      <c r="C100" s="2"/>
      <c r="D100" s="2"/>
      <c r="K100" s="2"/>
      <c r="L100" s="1"/>
    </row>
    <row r="101" spans="1:12" ht="15.75" customHeight="1" x14ac:dyDescent="0.25">
      <c r="A101" s="2"/>
      <c r="B101" s="2"/>
      <c r="C101" s="2"/>
      <c r="D101" s="2"/>
      <c r="K101" s="2"/>
      <c r="L101" s="1"/>
    </row>
    <row r="102" spans="1:12" ht="15.75" customHeight="1" x14ac:dyDescent="0.25">
      <c r="A102" s="2"/>
      <c r="B102" s="2"/>
      <c r="C102" s="2"/>
      <c r="D102" s="2"/>
      <c r="K102" s="2"/>
      <c r="L102" s="1"/>
    </row>
    <row r="103" spans="1:12" ht="15.75" customHeight="1" x14ac:dyDescent="0.25">
      <c r="A103" s="2"/>
      <c r="B103" s="2"/>
      <c r="C103" s="2"/>
      <c r="D103" s="2"/>
      <c r="K103" s="2"/>
      <c r="L103" s="1"/>
    </row>
    <row r="104" spans="1:12" ht="15.75" customHeight="1" x14ac:dyDescent="0.25">
      <c r="A104" s="2"/>
      <c r="B104" s="2"/>
      <c r="C104" s="2"/>
      <c r="D104" s="2"/>
      <c r="K104" s="2"/>
      <c r="L104" s="1"/>
    </row>
  </sheetData>
  <sortState ref="B16:K28">
    <sortCondition descending="1" ref="K16:K28"/>
  </sortState>
  <mergeCells count="18">
    <mergeCell ref="A1:K2"/>
    <mergeCell ref="A3:D3"/>
    <mergeCell ref="D4:E4"/>
    <mergeCell ref="D5:E5"/>
    <mergeCell ref="A7:A8"/>
    <mergeCell ref="B7:B8"/>
    <mergeCell ref="C7:C8"/>
    <mergeCell ref="K7:K8"/>
    <mergeCell ref="F48:G48"/>
    <mergeCell ref="G7:H7"/>
    <mergeCell ref="I7:J7"/>
    <mergeCell ref="A41:K41"/>
    <mergeCell ref="L7:L8"/>
    <mergeCell ref="A9:K9"/>
    <mergeCell ref="A15:L15"/>
    <mergeCell ref="A29:K29"/>
    <mergeCell ref="D7:D8"/>
    <mergeCell ref="E7:F7"/>
  </mergeCells>
  <pageMargins left="0.25" right="0.25" top="0.75" bottom="0.75" header="0" footer="0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topLeftCell="A7" zoomScale="90" zoomScaleNormal="90" workbookViewId="0">
      <selection activeCell="L9" sqref="L9"/>
    </sheetView>
  </sheetViews>
  <sheetFormatPr defaultColWidth="14.375" defaultRowHeight="15" customHeight="1" x14ac:dyDescent="0.2"/>
  <cols>
    <col min="1" max="1" width="3.625" customWidth="1"/>
    <col min="2" max="2" width="25.5" customWidth="1"/>
    <col min="3" max="3" width="10.875" customWidth="1"/>
    <col min="4" max="4" width="25.375" customWidth="1"/>
    <col min="5" max="5" width="8.375" style="9" customWidth="1"/>
    <col min="6" max="6" width="8.375" customWidth="1"/>
    <col min="7" max="7" width="8.375" style="9" customWidth="1"/>
    <col min="8" max="8" width="8.375" customWidth="1"/>
    <col min="9" max="9" width="8.375" style="67" customWidth="1"/>
    <col min="10" max="10" width="8.375" customWidth="1"/>
    <col min="11" max="11" width="8.375" style="18" customWidth="1"/>
    <col min="12" max="12" width="8.375" style="53" customWidth="1"/>
    <col min="13" max="13" width="8.375" customWidth="1"/>
  </cols>
  <sheetData>
    <row r="1" spans="1:13" ht="15" customHeight="1" x14ac:dyDescent="0.2">
      <c r="A1" s="109" t="s">
        <v>63</v>
      </c>
      <c r="B1" s="92"/>
      <c r="C1" s="92"/>
      <c r="D1" s="92"/>
      <c r="E1" s="92"/>
      <c r="F1" s="92"/>
      <c r="G1" s="92"/>
      <c r="H1" s="92"/>
      <c r="I1" s="92"/>
      <c r="J1" s="92"/>
      <c r="K1" s="92"/>
      <c r="M1" s="28"/>
    </row>
    <row r="2" spans="1:13" ht="1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M2" s="28"/>
    </row>
    <row r="3" spans="1:13" ht="15.75" x14ac:dyDescent="0.25">
      <c r="A3" s="110" t="s">
        <v>61</v>
      </c>
      <c r="B3" s="111"/>
      <c r="C3" s="111"/>
      <c r="D3" s="111"/>
      <c r="E3" s="15"/>
      <c r="F3" s="15"/>
      <c r="G3" s="15"/>
      <c r="H3" s="15"/>
      <c r="I3" s="62"/>
      <c r="J3" s="15"/>
      <c r="K3" s="15"/>
      <c r="L3" s="77"/>
      <c r="M3" s="28"/>
    </row>
    <row r="4" spans="1:13" ht="15.75" x14ac:dyDescent="0.25">
      <c r="A4" s="16"/>
      <c r="B4" s="16"/>
      <c r="C4" s="16"/>
      <c r="D4" s="112" t="s">
        <v>0</v>
      </c>
      <c r="E4" s="113"/>
      <c r="F4" s="16"/>
      <c r="G4" s="16"/>
      <c r="H4" s="16"/>
      <c r="I4" s="63"/>
      <c r="J4" s="16"/>
      <c r="K4" s="16"/>
      <c r="L4" s="16"/>
      <c r="M4" s="28"/>
    </row>
    <row r="5" spans="1:13" ht="15.75" x14ac:dyDescent="0.25">
      <c r="A5" s="16"/>
      <c r="B5" s="16"/>
      <c r="C5" s="16"/>
      <c r="D5" s="91" t="s">
        <v>32</v>
      </c>
      <c r="E5" s="92"/>
      <c r="F5" s="16"/>
      <c r="G5" s="16"/>
      <c r="H5" s="16"/>
      <c r="I5" s="63"/>
      <c r="J5" s="16"/>
      <c r="K5" s="16"/>
      <c r="L5" s="16"/>
      <c r="M5" s="59"/>
    </row>
    <row r="6" spans="1:13" ht="15.75" customHeight="1" x14ac:dyDescent="0.25">
      <c r="A6" s="114"/>
      <c r="B6" s="108" t="s">
        <v>2</v>
      </c>
      <c r="C6" s="108" t="s">
        <v>3</v>
      </c>
      <c r="D6" s="108" t="s">
        <v>4</v>
      </c>
      <c r="E6" s="95" t="s">
        <v>5</v>
      </c>
      <c r="F6" s="94"/>
      <c r="G6" s="93" t="s">
        <v>6</v>
      </c>
      <c r="H6" s="94"/>
      <c r="I6" s="95" t="s">
        <v>108</v>
      </c>
      <c r="J6" s="94"/>
      <c r="K6" s="115" t="s">
        <v>7</v>
      </c>
      <c r="L6" s="115" t="s">
        <v>54</v>
      </c>
      <c r="M6" s="99" t="s">
        <v>8</v>
      </c>
    </row>
    <row r="7" spans="1:13" ht="15.75" x14ac:dyDescent="0.2">
      <c r="A7" s="100"/>
      <c r="B7" s="100"/>
      <c r="C7" s="100"/>
      <c r="D7" s="100"/>
      <c r="E7" s="30" t="s">
        <v>9</v>
      </c>
      <c r="F7" s="25" t="s">
        <v>10</v>
      </c>
      <c r="G7" s="30" t="s">
        <v>9</v>
      </c>
      <c r="H7" s="25" t="s">
        <v>10</v>
      </c>
      <c r="I7" s="64" t="s">
        <v>9</v>
      </c>
      <c r="J7" s="25" t="s">
        <v>10</v>
      </c>
      <c r="K7" s="116"/>
      <c r="L7" s="116"/>
      <c r="M7" s="100"/>
    </row>
    <row r="8" spans="1:13" ht="15" customHeight="1" x14ac:dyDescent="0.25">
      <c r="A8" s="117" t="s">
        <v>33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57"/>
      <c r="M8" s="31"/>
    </row>
    <row r="9" spans="1:13" ht="15" customHeight="1" x14ac:dyDescent="0.25">
      <c r="A9" s="17">
        <v>1</v>
      </c>
      <c r="B9" s="68" t="s">
        <v>98</v>
      </c>
      <c r="C9" s="69">
        <v>2016</v>
      </c>
      <c r="D9" s="68" t="s">
        <v>92</v>
      </c>
      <c r="E9" s="69">
        <v>88</v>
      </c>
      <c r="F9" s="69">
        <v>88</v>
      </c>
      <c r="G9" s="69">
        <v>69</v>
      </c>
      <c r="H9" s="69">
        <v>84</v>
      </c>
      <c r="I9" s="70" t="s">
        <v>136</v>
      </c>
      <c r="J9" s="69">
        <v>55</v>
      </c>
      <c r="K9" s="71">
        <f t="shared" ref="K9:K17" si="0">F9+H9+J9</f>
        <v>227</v>
      </c>
      <c r="L9" s="71">
        <v>1</v>
      </c>
      <c r="M9" s="72"/>
    </row>
    <row r="10" spans="1:13" s="6" customFormat="1" ht="15" customHeight="1" x14ac:dyDescent="0.25">
      <c r="A10" s="17">
        <v>2</v>
      </c>
      <c r="B10" s="68" t="s">
        <v>65</v>
      </c>
      <c r="C10" s="69">
        <v>2016</v>
      </c>
      <c r="D10" s="68" t="s">
        <v>38</v>
      </c>
      <c r="E10" s="69">
        <v>66</v>
      </c>
      <c r="F10" s="69">
        <v>66</v>
      </c>
      <c r="G10" s="69">
        <v>85</v>
      </c>
      <c r="H10" s="69">
        <v>92</v>
      </c>
      <c r="I10" s="70" t="s">
        <v>137</v>
      </c>
      <c r="J10" s="69">
        <v>54</v>
      </c>
      <c r="K10" s="71">
        <f t="shared" si="0"/>
        <v>212</v>
      </c>
      <c r="L10" s="71">
        <v>2</v>
      </c>
      <c r="M10" s="72"/>
    </row>
    <row r="11" spans="1:13" ht="15" customHeight="1" x14ac:dyDescent="0.25">
      <c r="A11" s="17">
        <v>3</v>
      </c>
      <c r="B11" s="68" t="s">
        <v>127</v>
      </c>
      <c r="C11" s="69">
        <v>2016</v>
      </c>
      <c r="D11" s="68" t="s">
        <v>92</v>
      </c>
      <c r="E11" s="69">
        <v>91</v>
      </c>
      <c r="F11" s="69">
        <v>94</v>
      </c>
      <c r="G11" s="69">
        <v>41</v>
      </c>
      <c r="H11" s="69">
        <v>56</v>
      </c>
      <c r="I11" s="70" t="s">
        <v>138</v>
      </c>
      <c r="J11" s="69">
        <v>53</v>
      </c>
      <c r="K11" s="71">
        <f t="shared" si="0"/>
        <v>203</v>
      </c>
      <c r="L11" s="71">
        <v>3</v>
      </c>
      <c r="M11" s="72"/>
    </row>
    <row r="12" spans="1:13" s="6" customFormat="1" ht="15" customHeight="1" x14ac:dyDescent="0.25">
      <c r="A12" s="17">
        <v>4</v>
      </c>
      <c r="B12" s="27" t="s">
        <v>34</v>
      </c>
      <c r="C12" s="17">
        <v>2017</v>
      </c>
      <c r="D12" s="27" t="s">
        <v>35</v>
      </c>
      <c r="E12" s="17">
        <v>69</v>
      </c>
      <c r="F12" s="17">
        <v>69</v>
      </c>
      <c r="G12" s="17">
        <v>57</v>
      </c>
      <c r="H12" s="17">
        <v>72</v>
      </c>
      <c r="I12" s="41" t="s">
        <v>139</v>
      </c>
      <c r="J12" s="17">
        <v>51</v>
      </c>
      <c r="K12" s="20">
        <f t="shared" si="0"/>
        <v>192</v>
      </c>
      <c r="L12" s="20">
        <v>4</v>
      </c>
      <c r="M12" s="32"/>
    </row>
    <row r="13" spans="1:13" s="6" customFormat="1" ht="15" customHeight="1" x14ac:dyDescent="0.25">
      <c r="A13" s="17">
        <v>5</v>
      </c>
      <c r="B13" s="27" t="s">
        <v>106</v>
      </c>
      <c r="C13" s="17">
        <v>2016</v>
      </c>
      <c r="D13" s="27" t="s">
        <v>92</v>
      </c>
      <c r="E13" s="17">
        <v>76</v>
      </c>
      <c r="F13" s="17">
        <v>76</v>
      </c>
      <c r="G13" s="17">
        <v>45</v>
      </c>
      <c r="H13" s="17">
        <v>60</v>
      </c>
      <c r="I13" s="41" t="s">
        <v>140</v>
      </c>
      <c r="J13" s="17">
        <v>51</v>
      </c>
      <c r="K13" s="20">
        <f t="shared" si="0"/>
        <v>187</v>
      </c>
      <c r="L13" s="20">
        <v>5</v>
      </c>
      <c r="M13" s="32"/>
    </row>
    <row r="14" spans="1:13" s="6" customFormat="1" ht="15" customHeight="1" x14ac:dyDescent="0.25">
      <c r="A14" s="17">
        <v>6</v>
      </c>
      <c r="B14" s="27" t="s">
        <v>129</v>
      </c>
      <c r="C14" s="17">
        <v>2016</v>
      </c>
      <c r="D14" s="27" t="s">
        <v>59</v>
      </c>
      <c r="E14" s="17">
        <v>77</v>
      </c>
      <c r="F14" s="17">
        <v>77</v>
      </c>
      <c r="G14" s="17">
        <v>30</v>
      </c>
      <c r="H14" s="17">
        <v>45</v>
      </c>
      <c r="I14" s="41" t="s">
        <v>141</v>
      </c>
      <c r="J14" s="17">
        <v>58</v>
      </c>
      <c r="K14" s="20">
        <f t="shared" si="0"/>
        <v>180</v>
      </c>
      <c r="L14" s="20">
        <v>6</v>
      </c>
      <c r="M14" s="32"/>
    </row>
    <row r="15" spans="1:13" s="6" customFormat="1" ht="15" customHeight="1" x14ac:dyDescent="0.25">
      <c r="A15" s="17">
        <v>7</v>
      </c>
      <c r="B15" s="27" t="s">
        <v>101</v>
      </c>
      <c r="C15" s="17">
        <v>2018</v>
      </c>
      <c r="D15" s="27" t="s">
        <v>92</v>
      </c>
      <c r="E15" s="17">
        <v>65</v>
      </c>
      <c r="F15" s="17">
        <v>65</v>
      </c>
      <c r="G15" s="17">
        <v>50</v>
      </c>
      <c r="H15" s="17">
        <v>45</v>
      </c>
      <c r="I15" s="41" t="s">
        <v>142</v>
      </c>
      <c r="J15" s="17">
        <v>53</v>
      </c>
      <c r="K15" s="20">
        <f t="shared" si="0"/>
        <v>163</v>
      </c>
      <c r="L15" s="20">
        <v>7</v>
      </c>
      <c r="M15" s="32"/>
    </row>
    <row r="16" spans="1:13" s="6" customFormat="1" ht="15" customHeight="1" x14ac:dyDescent="0.25">
      <c r="A16" s="17">
        <v>8</v>
      </c>
      <c r="B16" s="27" t="s">
        <v>97</v>
      </c>
      <c r="C16" s="17">
        <v>2016</v>
      </c>
      <c r="D16" s="27" t="s">
        <v>92</v>
      </c>
      <c r="E16" s="17">
        <v>67</v>
      </c>
      <c r="F16" s="17">
        <v>67</v>
      </c>
      <c r="G16" s="17">
        <v>14</v>
      </c>
      <c r="H16" s="17">
        <v>28</v>
      </c>
      <c r="I16" s="41" t="s">
        <v>143</v>
      </c>
      <c r="J16" s="17">
        <v>24</v>
      </c>
      <c r="K16" s="20">
        <f t="shared" si="0"/>
        <v>119</v>
      </c>
      <c r="L16" s="20">
        <v>8</v>
      </c>
      <c r="M16" s="32"/>
    </row>
    <row r="17" spans="1:13" s="6" customFormat="1" ht="15" customHeight="1" x14ac:dyDescent="0.25">
      <c r="A17" s="17">
        <v>9</v>
      </c>
      <c r="B17" s="27" t="s">
        <v>66</v>
      </c>
      <c r="C17" s="17">
        <v>2015</v>
      </c>
      <c r="D17" s="27" t="s">
        <v>67</v>
      </c>
      <c r="E17" s="17">
        <v>53</v>
      </c>
      <c r="F17" s="17">
        <v>53</v>
      </c>
      <c r="G17" s="17">
        <v>11</v>
      </c>
      <c r="H17" s="17">
        <v>22</v>
      </c>
      <c r="I17" s="41">
        <v>4.32</v>
      </c>
      <c r="J17" s="17">
        <v>39</v>
      </c>
      <c r="K17" s="20">
        <f t="shared" si="0"/>
        <v>114</v>
      </c>
      <c r="L17" s="20">
        <v>9</v>
      </c>
      <c r="M17" s="32"/>
    </row>
    <row r="18" spans="1:13" ht="15" customHeight="1" x14ac:dyDescent="0.25">
      <c r="A18" s="105" t="s">
        <v>36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</row>
    <row r="19" spans="1:13" ht="15.75" x14ac:dyDescent="0.25">
      <c r="A19" s="33">
        <v>1</v>
      </c>
      <c r="B19" s="73" t="s">
        <v>42</v>
      </c>
      <c r="C19" s="74">
        <v>2014</v>
      </c>
      <c r="D19" s="73" t="s">
        <v>59</v>
      </c>
      <c r="E19" s="74">
        <v>92</v>
      </c>
      <c r="F19" s="74">
        <v>96</v>
      </c>
      <c r="G19" s="74">
        <v>97</v>
      </c>
      <c r="H19" s="74">
        <v>98</v>
      </c>
      <c r="I19" s="75" t="s">
        <v>144</v>
      </c>
      <c r="J19" s="74">
        <v>60</v>
      </c>
      <c r="K19" s="74">
        <f t="shared" ref="K19:K35" si="1">F19+H19+J19</f>
        <v>254</v>
      </c>
      <c r="L19" s="76">
        <v>1</v>
      </c>
      <c r="M19" s="35"/>
    </row>
    <row r="20" spans="1:13" ht="15.75" x14ac:dyDescent="0.25">
      <c r="A20" s="33">
        <v>2</v>
      </c>
      <c r="B20" s="73" t="s">
        <v>40</v>
      </c>
      <c r="C20" s="74">
        <v>2013</v>
      </c>
      <c r="D20" s="73" t="s">
        <v>19</v>
      </c>
      <c r="E20" s="74">
        <v>80</v>
      </c>
      <c r="F20" s="74">
        <v>80</v>
      </c>
      <c r="G20" s="74">
        <v>75</v>
      </c>
      <c r="H20" s="74">
        <v>87</v>
      </c>
      <c r="I20" s="75" t="s">
        <v>145</v>
      </c>
      <c r="J20" s="74">
        <v>70</v>
      </c>
      <c r="K20" s="74">
        <f t="shared" si="1"/>
        <v>237</v>
      </c>
      <c r="L20" s="76">
        <v>2</v>
      </c>
      <c r="M20" s="35"/>
    </row>
    <row r="21" spans="1:13" ht="15.75" x14ac:dyDescent="0.25">
      <c r="A21" s="33">
        <v>3</v>
      </c>
      <c r="B21" s="73" t="s">
        <v>93</v>
      </c>
      <c r="C21" s="74">
        <v>2013</v>
      </c>
      <c r="D21" s="73" t="s">
        <v>92</v>
      </c>
      <c r="E21" s="74">
        <v>94</v>
      </c>
      <c r="F21" s="74">
        <v>100</v>
      </c>
      <c r="G21" s="74">
        <v>64</v>
      </c>
      <c r="H21" s="74">
        <v>79</v>
      </c>
      <c r="I21" s="75" t="s">
        <v>138</v>
      </c>
      <c r="J21" s="74">
        <v>53</v>
      </c>
      <c r="K21" s="74">
        <f t="shared" si="1"/>
        <v>232</v>
      </c>
      <c r="L21" s="76">
        <v>3</v>
      </c>
      <c r="M21" s="35"/>
    </row>
    <row r="22" spans="1:13" ht="15.75" x14ac:dyDescent="0.25">
      <c r="A22" s="33">
        <v>4</v>
      </c>
      <c r="B22" s="22" t="s">
        <v>39</v>
      </c>
      <c r="C22" s="33">
        <v>2013</v>
      </c>
      <c r="D22" s="22" t="s">
        <v>19</v>
      </c>
      <c r="E22" s="33">
        <v>85</v>
      </c>
      <c r="F22" s="33">
        <v>85</v>
      </c>
      <c r="G22" s="33">
        <v>52</v>
      </c>
      <c r="H22" s="33">
        <v>67</v>
      </c>
      <c r="I22" s="34" t="s">
        <v>146</v>
      </c>
      <c r="J22" s="33">
        <v>64</v>
      </c>
      <c r="K22" s="33">
        <f t="shared" si="1"/>
        <v>216</v>
      </c>
      <c r="L22" s="21">
        <v>4</v>
      </c>
      <c r="M22" s="35"/>
    </row>
    <row r="23" spans="1:13" s="8" customFormat="1" ht="15.75" x14ac:dyDescent="0.25">
      <c r="A23" s="33">
        <v>5</v>
      </c>
      <c r="B23" s="22" t="s">
        <v>37</v>
      </c>
      <c r="C23" s="33">
        <v>2014</v>
      </c>
      <c r="D23" s="22" t="s">
        <v>38</v>
      </c>
      <c r="E23" s="33">
        <v>80</v>
      </c>
      <c r="F23" s="33">
        <v>80</v>
      </c>
      <c r="G23" s="33">
        <v>66</v>
      </c>
      <c r="H23" s="33">
        <v>80</v>
      </c>
      <c r="I23" s="34" t="s">
        <v>139</v>
      </c>
      <c r="J23" s="33">
        <v>51</v>
      </c>
      <c r="K23" s="33">
        <f t="shared" si="1"/>
        <v>211</v>
      </c>
      <c r="L23" s="21">
        <v>5</v>
      </c>
      <c r="M23" s="35"/>
    </row>
    <row r="24" spans="1:13" ht="15.75" x14ac:dyDescent="0.25">
      <c r="A24" s="33">
        <v>6</v>
      </c>
      <c r="B24" s="22" t="s">
        <v>41</v>
      </c>
      <c r="C24" s="33">
        <v>2013</v>
      </c>
      <c r="D24" s="36" t="s">
        <v>59</v>
      </c>
      <c r="E24" s="33">
        <v>66</v>
      </c>
      <c r="F24" s="33">
        <v>66</v>
      </c>
      <c r="G24" s="33">
        <v>63</v>
      </c>
      <c r="H24" s="33">
        <v>78</v>
      </c>
      <c r="I24" s="34" t="s">
        <v>150</v>
      </c>
      <c r="J24" s="33">
        <v>67</v>
      </c>
      <c r="K24" s="33">
        <f t="shared" si="1"/>
        <v>211</v>
      </c>
      <c r="L24" s="21">
        <v>6</v>
      </c>
      <c r="M24" s="35"/>
    </row>
    <row r="25" spans="1:13" ht="15.75" x14ac:dyDescent="0.25">
      <c r="A25" s="33">
        <v>7</v>
      </c>
      <c r="B25" s="22" t="s">
        <v>88</v>
      </c>
      <c r="C25" s="127">
        <v>2013</v>
      </c>
      <c r="D25" s="36" t="s">
        <v>85</v>
      </c>
      <c r="E25" s="33">
        <v>62</v>
      </c>
      <c r="F25" s="33">
        <v>62</v>
      </c>
      <c r="G25" s="33">
        <v>65</v>
      </c>
      <c r="H25" s="33">
        <v>80</v>
      </c>
      <c r="I25" s="34" t="s">
        <v>151</v>
      </c>
      <c r="J25" s="33">
        <v>67</v>
      </c>
      <c r="K25" s="33">
        <f t="shared" si="1"/>
        <v>209</v>
      </c>
      <c r="L25" s="21">
        <v>7</v>
      </c>
      <c r="M25" s="35"/>
    </row>
    <row r="26" spans="1:13" ht="15.75" x14ac:dyDescent="0.25">
      <c r="A26" s="33">
        <v>8</v>
      </c>
      <c r="B26" s="22" t="s">
        <v>99</v>
      </c>
      <c r="C26" s="33">
        <v>2013</v>
      </c>
      <c r="D26" s="36" t="s">
        <v>92</v>
      </c>
      <c r="E26" s="33">
        <v>91</v>
      </c>
      <c r="F26" s="33">
        <v>94</v>
      </c>
      <c r="G26" s="33">
        <v>40</v>
      </c>
      <c r="H26" s="33">
        <v>55</v>
      </c>
      <c r="I26" s="34" t="s">
        <v>147</v>
      </c>
      <c r="J26" s="33">
        <v>57</v>
      </c>
      <c r="K26" s="33">
        <f t="shared" si="1"/>
        <v>206</v>
      </c>
      <c r="L26" s="21">
        <v>8</v>
      </c>
      <c r="M26" s="35"/>
    </row>
    <row r="27" spans="1:13" ht="15.75" x14ac:dyDescent="0.25">
      <c r="A27" s="33">
        <v>9</v>
      </c>
      <c r="B27" s="22" t="s">
        <v>105</v>
      </c>
      <c r="C27" s="33">
        <v>2014</v>
      </c>
      <c r="D27" s="36" t="s">
        <v>92</v>
      </c>
      <c r="E27" s="33">
        <v>76</v>
      </c>
      <c r="F27" s="33">
        <v>76</v>
      </c>
      <c r="G27" s="33">
        <v>54</v>
      </c>
      <c r="H27" s="33">
        <v>69</v>
      </c>
      <c r="I27" s="34" t="s">
        <v>149</v>
      </c>
      <c r="J27" s="33">
        <v>59</v>
      </c>
      <c r="K27" s="33">
        <f t="shared" si="1"/>
        <v>204</v>
      </c>
      <c r="L27" s="21">
        <v>9</v>
      </c>
      <c r="M27" s="35"/>
    </row>
    <row r="28" spans="1:13" ht="15.75" x14ac:dyDescent="0.25">
      <c r="A28" s="33">
        <v>10</v>
      </c>
      <c r="B28" s="22" t="s">
        <v>100</v>
      </c>
      <c r="C28" s="33">
        <v>2013</v>
      </c>
      <c r="D28" s="22" t="s">
        <v>92</v>
      </c>
      <c r="E28" s="33">
        <v>88</v>
      </c>
      <c r="F28" s="33">
        <v>88</v>
      </c>
      <c r="G28" s="33">
        <v>45</v>
      </c>
      <c r="H28" s="33">
        <v>60</v>
      </c>
      <c r="I28" s="34" t="s">
        <v>148</v>
      </c>
      <c r="J28" s="33">
        <v>52</v>
      </c>
      <c r="K28" s="33">
        <f t="shared" si="1"/>
        <v>200</v>
      </c>
      <c r="L28" s="21">
        <v>10</v>
      </c>
      <c r="M28" s="35"/>
    </row>
    <row r="29" spans="1:13" ht="15.75" customHeight="1" x14ac:dyDescent="0.25">
      <c r="A29" s="33">
        <v>11</v>
      </c>
      <c r="B29" s="22" t="s">
        <v>82</v>
      </c>
      <c r="C29" s="33">
        <v>2013</v>
      </c>
      <c r="D29" s="22" t="s">
        <v>59</v>
      </c>
      <c r="E29" s="33">
        <v>89</v>
      </c>
      <c r="F29" s="33">
        <v>90</v>
      </c>
      <c r="G29" s="33">
        <v>36</v>
      </c>
      <c r="H29" s="33">
        <v>51</v>
      </c>
      <c r="I29" s="34" t="s">
        <v>152</v>
      </c>
      <c r="J29" s="33">
        <v>58</v>
      </c>
      <c r="K29" s="33">
        <f t="shared" si="1"/>
        <v>199</v>
      </c>
      <c r="L29" s="21">
        <v>11</v>
      </c>
      <c r="M29" s="35"/>
    </row>
    <row r="30" spans="1:13" s="6" customFormat="1" ht="15.75" customHeight="1" x14ac:dyDescent="0.25">
      <c r="A30" s="33">
        <v>12</v>
      </c>
      <c r="B30" s="22" t="s">
        <v>77</v>
      </c>
      <c r="C30" s="33">
        <v>2013</v>
      </c>
      <c r="D30" s="22" t="s">
        <v>48</v>
      </c>
      <c r="E30" s="33">
        <v>67</v>
      </c>
      <c r="F30" s="33">
        <v>67</v>
      </c>
      <c r="G30" s="33">
        <v>49</v>
      </c>
      <c r="H30" s="33">
        <v>64</v>
      </c>
      <c r="I30" s="34" t="s">
        <v>153</v>
      </c>
      <c r="J30" s="33">
        <v>65</v>
      </c>
      <c r="K30" s="33">
        <f t="shared" si="1"/>
        <v>196</v>
      </c>
      <c r="L30" s="21">
        <v>12</v>
      </c>
      <c r="M30" s="35"/>
    </row>
    <row r="31" spans="1:13" s="6" customFormat="1" ht="15.75" customHeight="1" x14ac:dyDescent="0.25">
      <c r="A31" s="33">
        <v>13</v>
      </c>
      <c r="B31" s="37" t="s">
        <v>104</v>
      </c>
      <c r="C31" s="38">
        <v>2013</v>
      </c>
      <c r="D31" s="37" t="s">
        <v>92</v>
      </c>
      <c r="E31" s="38">
        <v>86</v>
      </c>
      <c r="F31" s="38">
        <v>86</v>
      </c>
      <c r="G31" s="38">
        <v>20</v>
      </c>
      <c r="H31" s="38">
        <v>35</v>
      </c>
      <c r="I31" s="39" t="s">
        <v>154</v>
      </c>
      <c r="J31" s="38">
        <v>36</v>
      </c>
      <c r="K31" s="38">
        <f t="shared" si="1"/>
        <v>157</v>
      </c>
      <c r="L31" s="21">
        <v>13</v>
      </c>
      <c r="M31" s="40"/>
    </row>
    <row r="32" spans="1:13" ht="15.75" customHeight="1" x14ac:dyDescent="0.25">
      <c r="A32" s="33">
        <v>14</v>
      </c>
      <c r="B32" s="27" t="s">
        <v>69</v>
      </c>
      <c r="C32" s="17">
        <v>2014</v>
      </c>
      <c r="D32" s="27" t="s">
        <v>67</v>
      </c>
      <c r="E32" s="17">
        <v>59</v>
      </c>
      <c r="F32" s="17">
        <v>59</v>
      </c>
      <c r="G32" s="17">
        <v>23</v>
      </c>
      <c r="H32" s="17">
        <v>58</v>
      </c>
      <c r="I32" s="41" t="s">
        <v>155</v>
      </c>
      <c r="J32" s="17">
        <v>32</v>
      </c>
      <c r="K32" s="17">
        <f t="shared" si="1"/>
        <v>149</v>
      </c>
      <c r="L32" s="21">
        <v>14</v>
      </c>
      <c r="M32" s="32"/>
    </row>
    <row r="33" spans="1:13" s="6" customFormat="1" ht="15.75" customHeight="1" x14ac:dyDescent="0.25">
      <c r="A33" s="33">
        <v>15</v>
      </c>
      <c r="B33" s="128" t="s">
        <v>126</v>
      </c>
      <c r="C33" s="42">
        <v>2014</v>
      </c>
      <c r="D33" s="128" t="s">
        <v>13</v>
      </c>
      <c r="E33" s="42">
        <v>59</v>
      </c>
      <c r="F33" s="42">
        <v>59</v>
      </c>
      <c r="G33" s="42">
        <v>18</v>
      </c>
      <c r="H33" s="42">
        <v>33</v>
      </c>
      <c r="I33" s="43" t="s">
        <v>157</v>
      </c>
      <c r="J33" s="42">
        <v>44</v>
      </c>
      <c r="K33" s="42">
        <f t="shared" si="1"/>
        <v>136</v>
      </c>
      <c r="L33" s="21">
        <v>15</v>
      </c>
      <c r="M33" s="44"/>
    </row>
    <row r="34" spans="1:13" s="6" customFormat="1" ht="15.75" customHeight="1" x14ac:dyDescent="0.25">
      <c r="A34" s="33">
        <v>16</v>
      </c>
      <c r="B34" s="27" t="s">
        <v>87</v>
      </c>
      <c r="C34" s="17">
        <v>2014</v>
      </c>
      <c r="D34" s="27" t="s">
        <v>85</v>
      </c>
      <c r="E34" s="17">
        <v>15</v>
      </c>
      <c r="F34" s="17">
        <v>15</v>
      </c>
      <c r="G34" s="17">
        <v>44</v>
      </c>
      <c r="H34" s="17">
        <v>59</v>
      </c>
      <c r="I34" s="41" t="s">
        <v>158</v>
      </c>
      <c r="J34" s="17">
        <v>56</v>
      </c>
      <c r="K34" s="17">
        <f t="shared" si="1"/>
        <v>130</v>
      </c>
      <c r="L34" s="21">
        <v>16</v>
      </c>
      <c r="M34" s="32"/>
    </row>
    <row r="35" spans="1:13" ht="15.75" customHeight="1" x14ac:dyDescent="0.25">
      <c r="A35" s="33">
        <v>17</v>
      </c>
      <c r="B35" s="27" t="s">
        <v>70</v>
      </c>
      <c r="C35" s="17">
        <v>2014</v>
      </c>
      <c r="D35" s="27" t="s">
        <v>13</v>
      </c>
      <c r="E35" s="17">
        <v>62</v>
      </c>
      <c r="F35" s="17">
        <v>62</v>
      </c>
      <c r="G35" s="17">
        <v>20</v>
      </c>
      <c r="H35" s="17">
        <v>35</v>
      </c>
      <c r="I35" s="41" t="s">
        <v>156</v>
      </c>
      <c r="J35" s="17">
        <v>25</v>
      </c>
      <c r="K35" s="17">
        <f t="shared" si="1"/>
        <v>122</v>
      </c>
      <c r="L35" s="21">
        <v>17</v>
      </c>
      <c r="M35" s="32"/>
    </row>
    <row r="36" spans="1:13" ht="15.75" customHeight="1" x14ac:dyDescent="0.25">
      <c r="A36" s="119" t="s">
        <v>23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7"/>
      <c r="L36" s="55"/>
      <c r="M36" s="45"/>
    </row>
    <row r="37" spans="1:13" ht="15.75" customHeight="1" x14ac:dyDescent="0.25">
      <c r="A37" s="17">
        <v>1</v>
      </c>
      <c r="B37" s="68" t="s">
        <v>43</v>
      </c>
      <c r="C37" s="69">
        <v>2011</v>
      </c>
      <c r="D37" s="68" t="s">
        <v>19</v>
      </c>
      <c r="E37" s="69">
        <v>77</v>
      </c>
      <c r="F37" s="69">
        <v>77</v>
      </c>
      <c r="G37" s="69">
        <v>73</v>
      </c>
      <c r="H37" s="69">
        <v>86</v>
      </c>
      <c r="I37" s="70" t="s">
        <v>160</v>
      </c>
      <c r="J37" s="69">
        <v>74</v>
      </c>
      <c r="K37" s="69">
        <f t="shared" ref="K37:K50" si="2">F37+H37+J37</f>
        <v>237</v>
      </c>
      <c r="L37" s="71">
        <v>1</v>
      </c>
      <c r="M37" s="32"/>
    </row>
    <row r="38" spans="1:13" ht="15.75" customHeight="1" x14ac:dyDescent="0.25">
      <c r="A38" s="17">
        <v>2</v>
      </c>
      <c r="B38" s="68" t="s">
        <v>94</v>
      </c>
      <c r="C38" s="69">
        <v>2011</v>
      </c>
      <c r="D38" s="68" t="s">
        <v>92</v>
      </c>
      <c r="E38" s="69">
        <v>77</v>
      </c>
      <c r="F38" s="69">
        <v>77</v>
      </c>
      <c r="G38" s="69">
        <v>85</v>
      </c>
      <c r="H38" s="69">
        <v>92</v>
      </c>
      <c r="I38" s="70" t="s">
        <v>151</v>
      </c>
      <c r="J38" s="69">
        <v>67</v>
      </c>
      <c r="K38" s="69">
        <f t="shared" si="2"/>
        <v>236</v>
      </c>
      <c r="L38" s="71">
        <v>2</v>
      </c>
      <c r="M38" s="32"/>
    </row>
    <row r="39" spans="1:13" ht="15.75" customHeight="1" x14ac:dyDescent="0.25">
      <c r="A39" s="17">
        <v>3</v>
      </c>
      <c r="B39" s="68" t="s">
        <v>91</v>
      </c>
      <c r="C39" s="69">
        <v>2012</v>
      </c>
      <c r="D39" s="68" t="s">
        <v>92</v>
      </c>
      <c r="E39" s="69">
        <v>70</v>
      </c>
      <c r="F39" s="69">
        <v>70</v>
      </c>
      <c r="G39" s="69">
        <v>80</v>
      </c>
      <c r="H39" s="69">
        <v>90</v>
      </c>
      <c r="I39" s="70" t="s">
        <v>159</v>
      </c>
      <c r="J39" s="69">
        <v>64</v>
      </c>
      <c r="K39" s="69">
        <f t="shared" si="2"/>
        <v>224</v>
      </c>
      <c r="L39" s="71">
        <v>3</v>
      </c>
      <c r="M39" s="32"/>
    </row>
    <row r="40" spans="1:13" ht="15.75" customHeight="1" x14ac:dyDescent="0.25">
      <c r="A40" s="17">
        <v>4</v>
      </c>
      <c r="B40" s="27" t="s">
        <v>45</v>
      </c>
      <c r="C40" s="17">
        <v>2011</v>
      </c>
      <c r="D40" s="27" t="s">
        <v>19</v>
      </c>
      <c r="E40" s="17">
        <v>73</v>
      </c>
      <c r="F40" s="17">
        <v>73</v>
      </c>
      <c r="G40" s="17">
        <v>45</v>
      </c>
      <c r="H40" s="17">
        <v>60</v>
      </c>
      <c r="I40" s="41" t="s">
        <v>161</v>
      </c>
      <c r="J40" s="17">
        <v>63</v>
      </c>
      <c r="K40" s="17">
        <f t="shared" si="2"/>
        <v>196</v>
      </c>
      <c r="L40" s="20">
        <v>4</v>
      </c>
      <c r="M40" s="32"/>
    </row>
    <row r="41" spans="1:13" ht="15.75" customHeight="1" x14ac:dyDescent="0.25">
      <c r="A41" s="17">
        <v>5</v>
      </c>
      <c r="B41" s="27" t="s">
        <v>44</v>
      </c>
      <c r="C41" s="17">
        <v>2011</v>
      </c>
      <c r="D41" s="27" t="s">
        <v>19</v>
      </c>
      <c r="E41" s="17">
        <v>71</v>
      </c>
      <c r="F41" s="17">
        <v>71</v>
      </c>
      <c r="G41" s="17">
        <v>40</v>
      </c>
      <c r="H41" s="17">
        <v>55</v>
      </c>
      <c r="I41" s="41" t="s">
        <v>146</v>
      </c>
      <c r="J41" s="17">
        <v>64</v>
      </c>
      <c r="K41" s="17">
        <f t="shared" si="2"/>
        <v>190</v>
      </c>
      <c r="L41" s="20">
        <v>5</v>
      </c>
      <c r="M41" s="32"/>
    </row>
    <row r="42" spans="1:13" ht="15.75" customHeight="1" x14ac:dyDescent="0.25">
      <c r="A42" s="17">
        <v>6</v>
      </c>
      <c r="B42" s="27" t="s">
        <v>68</v>
      </c>
      <c r="C42" s="17">
        <v>2011</v>
      </c>
      <c r="D42" s="27" t="s">
        <v>67</v>
      </c>
      <c r="E42" s="17">
        <v>66</v>
      </c>
      <c r="F42" s="17">
        <v>66</v>
      </c>
      <c r="G42" s="17">
        <v>39</v>
      </c>
      <c r="H42" s="17">
        <v>54</v>
      </c>
      <c r="I42" s="41" t="s">
        <v>151</v>
      </c>
      <c r="J42" s="17">
        <v>67</v>
      </c>
      <c r="K42" s="17">
        <f t="shared" si="2"/>
        <v>187</v>
      </c>
      <c r="L42" s="20">
        <v>6</v>
      </c>
      <c r="M42" s="32"/>
    </row>
    <row r="43" spans="1:13" ht="15.75" customHeight="1" x14ac:dyDescent="0.25">
      <c r="A43" s="17">
        <v>7</v>
      </c>
      <c r="B43" s="27" t="s">
        <v>96</v>
      </c>
      <c r="C43" s="17">
        <v>2011</v>
      </c>
      <c r="D43" s="27" t="s">
        <v>92</v>
      </c>
      <c r="E43" s="17">
        <v>73</v>
      </c>
      <c r="F43" s="17">
        <v>73</v>
      </c>
      <c r="G43" s="17">
        <v>38</v>
      </c>
      <c r="H43" s="17">
        <v>53</v>
      </c>
      <c r="I43" s="41" t="s">
        <v>162</v>
      </c>
      <c r="J43" s="17">
        <v>45</v>
      </c>
      <c r="K43" s="17">
        <f t="shared" si="2"/>
        <v>171</v>
      </c>
      <c r="L43" s="20">
        <v>7</v>
      </c>
      <c r="M43" s="32"/>
    </row>
    <row r="44" spans="1:13" s="6" customFormat="1" ht="15.75" customHeight="1" x14ac:dyDescent="0.25">
      <c r="A44" s="17">
        <v>8</v>
      </c>
      <c r="B44" s="27" t="s">
        <v>47</v>
      </c>
      <c r="C44" s="17">
        <v>2012</v>
      </c>
      <c r="D44" s="27" t="s">
        <v>35</v>
      </c>
      <c r="E44" s="17">
        <v>62</v>
      </c>
      <c r="F44" s="17">
        <v>62</v>
      </c>
      <c r="G44" s="17">
        <v>19</v>
      </c>
      <c r="H44" s="17">
        <v>34</v>
      </c>
      <c r="I44" s="41" t="s">
        <v>164</v>
      </c>
      <c r="J44" s="17">
        <v>63</v>
      </c>
      <c r="K44" s="17">
        <f t="shared" si="2"/>
        <v>159</v>
      </c>
      <c r="L44" s="20">
        <v>8</v>
      </c>
      <c r="M44" s="32"/>
    </row>
    <row r="45" spans="1:13" s="6" customFormat="1" ht="15.75" customHeight="1" x14ac:dyDescent="0.25">
      <c r="A45" s="17">
        <v>9</v>
      </c>
      <c r="B45" s="27" t="s">
        <v>80</v>
      </c>
      <c r="C45" s="17">
        <v>2011</v>
      </c>
      <c r="D45" s="27" t="s">
        <v>81</v>
      </c>
      <c r="E45" s="17">
        <v>63</v>
      </c>
      <c r="F45" s="17">
        <v>63</v>
      </c>
      <c r="G45" s="17">
        <v>15</v>
      </c>
      <c r="H45" s="17">
        <v>30</v>
      </c>
      <c r="I45" s="41" t="s">
        <v>147</v>
      </c>
      <c r="J45" s="17">
        <v>57</v>
      </c>
      <c r="K45" s="17">
        <f t="shared" si="2"/>
        <v>150</v>
      </c>
      <c r="L45" s="20">
        <v>9</v>
      </c>
      <c r="M45" s="32"/>
    </row>
    <row r="46" spans="1:13" s="6" customFormat="1" ht="15.75" customHeight="1" x14ac:dyDescent="0.25">
      <c r="A46" s="17">
        <v>10</v>
      </c>
      <c r="B46" s="27" t="s">
        <v>121</v>
      </c>
      <c r="C46" s="17">
        <v>2011</v>
      </c>
      <c r="D46" s="27" t="s">
        <v>110</v>
      </c>
      <c r="E46" s="17">
        <v>47</v>
      </c>
      <c r="F46" s="17">
        <v>47</v>
      </c>
      <c r="G46" s="17">
        <v>24</v>
      </c>
      <c r="H46" s="17">
        <v>39</v>
      </c>
      <c r="I46" s="41" t="s">
        <v>166</v>
      </c>
      <c r="J46" s="17">
        <v>59</v>
      </c>
      <c r="K46" s="17">
        <f t="shared" si="2"/>
        <v>145</v>
      </c>
      <c r="L46" s="20">
        <v>10</v>
      </c>
      <c r="M46" s="32"/>
    </row>
    <row r="47" spans="1:13" s="7" customFormat="1" ht="15.75" customHeight="1" x14ac:dyDescent="0.25">
      <c r="A47" s="17">
        <v>11</v>
      </c>
      <c r="B47" s="27" t="s">
        <v>46</v>
      </c>
      <c r="C47" s="17">
        <v>2011</v>
      </c>
      <c r="D47" s="27" t="s">
        <v>35</v>
      </c>
      <c r="E47" s="17">
        <v>56</v>
      </c>
      <c r="F47" s="17">
        <v>56</v>
      </c>
      <c r="G47" s="17">
        <v>27</v>
      </c>
      <c r="H47" s="17">
        <v>42</v>
      </c>
      <c r="I47" s="41" t="s">
        <v>163</v>
      </c>
      <c r="J47" s="17">
        <v>37</v>
      </c>
      <c r="K47" s="17">
        <f t="shared" si="2"/>
        <v>135</v>
      </c>
      <c r="L47" s="20">
        <v>11</v>
      </c>
      <c r="M47" s="32"/>
    </row>
    <row r="48" spans="1:13" s="7" customFormat="1" ht="15.75" customHeight="1" x14ac:dyDescent="0.25">
      <c r="A48" s="17">
        <v>12</v>
      </c>
      <c r="B48" s="27" t="s">
        <v>89</v>
      </c>
      <c r="C48" s="17">
        <v>2012</v>
      </c>
      <c r="D48" s="27" t="s">
        <v>85</v>
      </c>
      <c r="E48" s="17">
        <v>31</v>
      </c>
      <c r="F48" s="17">
        <v>31</v>
      </c>
      <c r="G48" s="17">
        <v>40</v>
      </c>
      <c r="H48" s="17">
        <v>55</v>
      </c>
      <c r="I48" s="41" t="s">
        <v>165</v>
      </c>
      <c r="J48" s="17">
        <v>39</v>
      </c>
      <c r="K48" s="17">
        <f t="shared" si="2"/>
        <v>125</v>
      </c>
      <c r="L48" s="20">
        <v>12</v>
      </c>
      <c r="M48" s="32"/>
    </row>
    <row r="49" spans="1:13" s="8" customFormat="1" ht="15.75" customHeight="1" x14ac:dyDescent="0.25">
      <c r="A49" s="17">
        <v>13</v>
      </c>
      <c r="B49" s="27" t="s">
        <v>124</v>
      </c>
      <c r="C49" s="17">
        <v>2011</v>
      </c>
      <c r="D49" s="27" t="s">
        <v>110</v>
      </c>
      <c r="E49" s="17">
        <v>39</v>
      </c>
      <c r="F49" s="17">
        <v>39</v>
      </c>
      <c r="G49" s="17">
        <v>12</v>
      </c>
      <c r="H49" s="17">
        <v>24</v>
      </c>
      <c r="I49" s="41" t="s">
        <v>167</v>
      </c>
      <c r="J49" s="17">
        <v>38</v>
      </c>
      <c r="K49" s="17">
        <f t="shared" si="2"/>
        <v>101</v>
      </c>
      <c r="L49" s="20">
        <v>13</v>
      </c>
      <c r="M49" s="32"/>
    </row>
    <row r="50" spans="1:13" ht="15.75" customHeight="1" x14ac:dyDescent="0.25">
      <c r="A50" s="17">
        <v>14</v>
      </c>
      <c r="B50" s="27" t="s">
        <v>120</v>
      </c>
      <c r="C50" s="17">
        <v>2011</v>
      </c>
      <c r="D50" s="27" t="s">
        <v>110</v>
      </c>
      <c r="E50" s="17">
        <v>37</v>
      </c>
      <c r="F50" s="17">
        <v>37</v>
      </c>
      <c r="G50" s="17">
        <v>2</v>
      </c>
      <c r="H50" s="17">
        <v>4</v>
      </c>
      <c r="I50" s="41" t="s">
        <v>143</v>
      </c>
      <c r="J50" s="17">
        <v>24</v>
      </c>
      <c r="K50" s="17">
        <f t="shared" si="2"/>
        <v>65</v>
      </c>
      <c r="L50" s="20">
        <v>14</v>
      </c>
      <c r="M50" s="32"/>
    </row>
    <row r="51" spans="1:13" ht="15.75" customHeight="1" x14ac:dyDescent="0.25">
      <c r="A51" s="120" t="s">
        <v>28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7"/>
      <c r="L51" s="55"/>
      <c r="M51" s="45"/>
    </row>
    <row r="52" spans="1:13" ht="15.75" customHeight="1" x14ac:dyDescent="0.25">
      <c r="A52" s="17">
        <v>1</v>
      </c>
      <c r="B52" s="68" t="s">
        <v>49</v>
      </c>
      <c r="C52" s="69">
        <v>2010</v>
      </c>
      <c r="D52" s="68" t="s">
        <v>15</v>
      </c>
      <c r="E52" s="69">
        <v>84</v>
      </c>
      <c r="F52" s="69">
        <v>84</v>
      </c>
      <c r="G52" s="69">
        <v>131</v>
      </c>
      <c r="H52" s="69">
        <v>100</v>
      </c>
      <c r="I52" s="70" t="s">
        <v>169</v>
      </c>
      <c r="J52" s="69">
        <v>66</v>
      </c>
      <c r="K52" s="69">
        <f t="shared" ref="K52:K60" si="3">F52+H52+J52</f>
        <v>250</v>
      </c>
      <c r="L52" s="71">
        <v>1</v>
      </c>
      <c r="M52" s="32"/>
    </row>
    <row r="53" spans="1:13" ht="15.75" customHeight="1" x14ac:dyDescent="0.25">
      <c r="A53" s="17">
        <v>2</v>
      </c>
      <c r="B53" s="68" t="s">
        <v>50</v>
      </c>
      <c r="C53" s="69">
        <v>2009</v>
      </c>
      <c r="D53" s="68" t="s">
        <v>19</v>
      </c>
      <c r="E53" s="69">
        <v>84</v>
      </c>
      <c r="F53" s="69">
        <v>84</v>
      </c>
      <c r="G53" s="69">
        <v>103</v>
      </c>
      <c r="H53" s="69">
        <v>91</v>
      </c>
      <c r="I53" s="70" t="s">
        <v>166</v>
      </c>
      <c r="J53" s="69">
        <v>59</v>
      </c>
      <c r="K53" s="69">
        <f t="shared" si="3"/>
        <v>234</v>
      </c>
      <c r="L53" s="71">
        <v>2</v>
      </c>
      <c r="M53" s="32"/>
    </row>
    <row r="54" spans="1:13" ht="15.75" customHeight="1" x14ac:dyDescent="0.25">
      <c r="A54" s="17">
        <v>3</v>
      </c>
      <c r="B54" s="68" t="s">
        <v>52</v>
      </c>
      <c r="C54" s="69">
        <v>2010</v>
      </c>
      <c r="D54" s="68" t="s">
        <v>22</v>
      </c>
      <c r="E54" s="69">
        <v>81</v>
      </c>
      <c r="F54" s="69">
        <v>81</v>
      </c>
      <c r="G54" s="69">
        <v>102</v>
      </c>
      <c r="H54" s="69">
        <v>90</v>
      </c>
      <c r="I54" s="70" t="s">
        <v>141</v>
      </c>
      <c r="J54" s="69">
        <v>58</v>
      </c>
      <c r="K54" s="69">
        <f t="shared" si="3"/>
        <v>229</v>
      </c>
      <c r="L54" s="71">
        <v>3</v>
      </c>
      <c r="M54" s="32"/>
    </row>
    <row r="55" spans="1:13" ht="15.75" customHeight="1" x14ac:dyDescent="0.25">
      <c r="A55" s="17">
        <v>4</v>
      </c>
      <c r="B55" s="27" t="s">
        <v>95</v>
      </c>
      <c r="C55" s="17">
        <v>2009</v>
      </c>
      <c r="D55" s="27" t="s">
        <v>92</v>
      </c>
      <c r="E55" s="17">
        <v>86</v>
      </c>
      <c r="F55" s="17">
        <v>86</v>
      </c>
      <c r="G55" s="17">
        <v>64</v>
      </c>
      <c r="H55" s="17">
        <v>72</v>
      </c>
      <c r="I55" s="41" t="s">
        <v>168</v>
      </c>
      <c r="J55" s="17">
        <v>68</v>
      </c>
      <c r="K55" s="17">
        <f t="shared" si="3"/>
        <v>226</v>
      </c>
      <c r="L55" s="20">
        <v>4</v>
      </c>
      <c r="M55" s="32"/>
    </row>
    <row r="56" spans="1:13" s="6" customFormat="1" ht="15.75" customHeight="1" x14ac:dyDescent="0.25">
      <c r="A56" s="17">
        <v>5</v>
      </c>
      <c r="B56" s="27" t="s">
        <v>51</v>
      </c>
      <c r="C56" s="17">
        <v>2009</v>
      </c>
      <c r="D56" s="27" t="s">
        <v>19</v>
      </c>
      <c r="E56" s="17">
        <v>81</v>
      </c>
      <c r="F56" s="17">
        <v>81</v>
      </c>
      <c r="G56" s="17">
        <v>51</v>
      </c>
      <c r="H56" s="17">
        <v>65</v>
      </c>
      <c r="I56" s="41" t="s">
        <v>141</v>
      </c>
      <c r="J56" s="17">
        <v>58</v>
      </c>
      <c r="K56" s="17">
        <f t="shared" si="3"/>
        <v>204</v>
      </c>
      <c r="L56" s="20">
        <v>5</v>
      </c>
      <c r="M56" s="32"/>
    </row>
    <row r="57" spans="1:13" s="6" customFormat="1" ht="15.75" customHeight="1" x14ac:dyDescent="0.25">
      <c r="A57" s="17">
        <v>6</v>
      </c>
      <c r="B57" s="27" t="s">
        <v>72</v>
      </c>
      <c r="C57" s="17">
        <v>2010</v>
      </c>
      <c r="D57" s="27" t="s">
        <v>38</v>
      </c>
      <c r="E57" s="17">
        <v>69</v>
      </c>
      <c r="F57" s="17">
        <v>69</v>
      </c>
      <c r="G57" s="17">
        <v>50</v>
      </c>
      <c r="H57" s="17">
        <v>65</v>
      </c>
      <c r="I57" s="41" t="s">
        <v>137</v>
      </c>
      <c r="J57" s="17">
        <v>54</v>
      </c>
      <c r="K57" s="17">
        <f t="shared" si="3"/>
        <v>188</v>
      </c>
      <c r="L57" s="20">
        <v>6</v>
      </c>
      <c r="M57" s="32"/>
    </row>
    <row r="58" spans="1:13" s="6" customFormat="1" ht="15.75" customHeight="1" x14ac:dyDescent="0.25">
      <c r="A58" s="17">
        <v>7</v>
      </c>
      <c r="B58" s="27" t="s">
        <v>90</v>
      </c>
      <c r="C58" s="17">
        <v>2010</v>
      </c>
      <c r="D58" s="27" t="s">
        <v>85</v>
      </c>
      <c r="E58" s="17">
        <v>59</v>
      </c>
      <c r="F58" s="17">
        <v>59</v>
      </c>
      <c r="G58" s="17">
        <v>26</v>
      </c>
      <c r="H58" s="17">
        <v>41</v>
      </c>
      <c r="I58" s="41" t="s">
        <v>138</v>
      </c>
      <c r="J58" s="17">
        <v>53</v>
      </c>
      <c r="K58" s="17">
        <f t="shared" si="3"/>
        <v>153</v>
      </c>
      <c r="L58" s="20">
        <v>7</v>
      </c>
      <c r="M58" s="32"/>
    </row>
    <row r="59" spans="1:13" ht="15.75" customHeight="1" x14ac:dyDescent="0.25">
      <c r="A59" s="17">
        <v>8</v>
      </c>
      <c r="B59" s="27" t="s">
        <v>78</v>
      </c>
      <c r="C59" s="17">
        <v>2010</v>
      </c>
      <c r="D59" s="27" t="s">
        <v>48</v>
      </c>
      <c r="E59" s="17">
        <v>35</v>
      </c>
      <c r="F59" s="17">
        <v>35</v>
      </c>
      <c r="G59" s="17">
        <v>45</v>
      </c>
      <c r="H59" s="17">
        <v>60</v>
      </c>
      <c r="I59" s="41" t="s">
        <v>170</v>
      </c>
      <c r="J59" s="17">
        <v>44</v>
      </c>
      <c r="K59" s="17">
        <f t="shared" si="3"/>
        <v>139</v>
      </c>
      <c r="L59" s="20">
        <v>8</v>
      </c>
      <c r="M59" s="32"/>
    </row>
    <row r="60" spans="1:13" s="6" customFormat="1" ht="15.75" customHeight="1" x14ac:dyDescent="0.25">
      <c r="A60" s="17">
        <v>9</v>
      </c>
      <c r="B60" s="27" t="s">
        <v>79</v>
      </c>
      <c r="C60" s="17">
        <v>2010</v>
      </c>
      <c r="D60" s="27" t="s">
        <v>48</v>
      </c>
      <c r="E60" s="17">
        <v>25</v>
      </c>
      <c r="F60" s="17">
        <v>25</v>
      </c>
      <c r="G60" s="17">
        <v>41</v>
      </c>
      <c r="H60" s="17">
        <v>56</v>
      </c>
      <c r="I60" s="41" t="s">
        <v>171</v>
      </c>
      <c r="J60" s="17">
        <v>36</v>
      </c>
      <c r="K60" s="17">
        <f t="shared" si="3"/>
        <v>117</v>
      </c>
      <c r="L60" s="20">
        <v>9</v>
      </c>
      <c r="M60" s="32"/>
    </row>
    <row r="61" spans="1:13" ht="15.75" customHeight="1" x14ac:dyDescent="0.25">
      <c r="A61" s="18"/>
      <c r="B61" s="46"/>
      <c r="C61" s="46"/>
      <c r="D61" s="46"/>
      <c r="E61" s="18"/>
      <c r="F61" s="18"/>
      <c r="G61" s="18"/>
      <c r="H61" s="18"/>
      <c r="I61" s="65"/>
      <c r="J61" s="18"/>
      <c r="M61" s="28"/>
    </row>
    <row r="62" spans="1:13" ht="15.75" customHeight="1" x14ac:dyDescent="0.25">
      <c r="A62" s="18"/>
      <c r="B62" s="26" t="s">
        <v>29</v>
      </c>
      <c r="C62" s="16"/>
      <c r="D62" s="16"/>
      <c r="E62" s="16"/>
      <c r="F62" s="91"/>
      <c r="G62" s="92"/>
      <c r="H62" s="47"/>
      <c r="I62" s="63" t="s">
        <v>30</v>
      </c>
      <c r="J62" s="47"/>
      <c r="M62" s="28"/>
    </row>
    <row r="63" spans="1:13" ht="15.75" customHeight="1" x14ac:dyDescent="0.25">
      <c r="A63" s="18"/>
      <c r="B63" s="48"/>
      <c r="C63" s="47"/>
      <c r="D63" s="47"/>
      <c r="E63" s="47"/>
      <c r="F63" s="47"/>
      <c r="G63" s="47"/>
      <c r="H63" s="47"/>
      <c r="I63" s="66"/>
      <c r="J63" s="47"/>
      <c r="M63" s="28"/>
    </row>
    <row r="64" spans="1:13" ht="15.75" customHeight="1" x14ac:dyDescent="0.3">
      <c r="A64" s="49"/>
      <c r="B64" s="26" t="s">
        <v>31</v>
      </c>
      <c r="C64" s="16"/>
      <c r="D64" s="16"/>
      <c r="E64" s="16"/>
      <c r="F64" s="16"/>
      <c r="G64" s="16"/>
      <c r="H64" s="16"/>
      <c r="I64" s="63" t="s">
        <v>107</v>
      </c>
      <c r="J64" s="16"/>
      <c r="M64" s="28"/>
    </row>
    <row r="65" spans="1:13" ht="15.75" customHeight="1" x14ac:dyDescent="0.25">
      <c r="A65" s="18"/>
      <c r="B65" s="46"/>
      <c r="C65" s="46"/>
      <c r="D65" s="46"/>
      <c r="E65" s="18"/>
      <c r="F65" s="18"/>
      <c r="G65" s="18"/>
      <c r="H65" s="18"/>
      <c r="I65" s="65"/>
      <c r="J65" s="18"/>
      <c r="M65" s="18"/>
    </row>
    <row r="66" spans="1:13" ht="15.75" customHeight="1" x14ac:dyDescent="0.25">
      <c r="A66" s="18"/>
      <c r="B66" s="46"/>
      <c r="C66" s="46"/>
      <c r="D66" s="46"/>
      <c r="E66" s="18"/>
      <c r="F66" s="18"/>
      <c r="G66" s="18"/>
      <c r="H66" s="18"/>
      <c r="I66" s="65"/>
      <c r="J66" s="18"/>
      <c r="M66" s="18"/>
    </row>
    <row r="67" spans="1:13" ht="15.75" customHeight="1" x14ac:dyDescent="0.25">
      <c r="A67" s="18"/>
      <c r="B67" s="46"/>
      <c r="C67" s="46"/>
      <c r="D67" s="46"/>
      <c r="E67" s="18"/>
      <c r="F67" s="18"/>
      <c r="G67" s="18"/>
      <c r="H67" s="18"/>
      <c r="I67" s="65"/>
      <c r="J67" s="18"/>
      <c r="M67" s="18"/>
    </row>
    <row r="68" spans="1:13" ht="15.75" customHeight="1" x14ac:dyDescent="0.25">
      <c r="A68" s="18"/>
      <c r="B68" s="46"/>
      <c r="C68" s="46"/>
      <c r="D68" s="46"/>
      <c r="E68" s="18"/>
      <c r="F68" s="18"/>
      <c r="G68" s="18"/>
      <c r="H68" s="18"/>
      <c r="I68" s="65"/>
      <c r="J68" s="18"/>
      <c r="M68" s="18"/>
    </row>
    <row r="69" spans="1:13" ht="15.75" customHeight="1" x14ac:dyDescent="0.25">
      <c r="A69" s="18"/>
      <c r="B69" s="46"/>
      <c r="C69" s="46"/>
      <c r="D69" s="46"/>
      <c r="E69" s="18"/>
      <c r="F69" s="18"/>
      <c r="G69" s="18"/>
      <c r="H69" s="18"/>
      <c r="I69" s="65"/>
      <c r="J69" s="18"/>
      <c r="M69" s="18"/>
    </row>
    <row r="70" spans="1:13" ht="15.75" customHeight="1" x14ac:dyDescent="0.25">
      <c r="A70" s="18"/>
      <c r="B70" s="46"/>
      <c r="C70" s="46"/>
      <c r="D70" s="46"/>
      <c r="E70" s="18"/>
      <c r="F70" s="18"/>
      <c r="G70" s="18"/>
      <c r="H70" s="18"/>
      <c r="I70" s="65"/>
      <c r="J70" s="18"/>
      <c r="M70" s="18"/>
    </row>
    <row r="71" spans="1:13" ht="15.75" customHeight="1" x14ac:dyDescent="0.25">
      <c r="A71" s="18"/>
      <c r="B71" s="46"/>
      <c r="C71" s="46"/>
      <c r="D71" s="46"/>
      <c r="E71" s="18"/>
      <c r="F71" s="18"/>
      <c r="G71" s="18"/>
      <c r="H71" s="18"/>
      <c r="I71" s="65"/>
      <c r="J71" s="18"/>
      <c r="M71" s="18"/>
    </row>
    <row r="72" spans="1:13" ht="15.75" customHeight="1" x14ac:dyDescent="0.25">
      <c r="A72" s="18"/>
      <c r="B72" s="46"/>
      <c r="C72" s="46"/>
      <c r="D72" s="46"/>
      <c r="E72" s="18"/>
      <c r="F72" s="18"/>
      <c r="G72" s="18"/>
      <c r="H72" s="18"/>
      <c r="I72" s="65"/>
      <c r="J72" s="18"/>
      <c r="M72" s="18"/>
    </row>
    <row r="73" spans="1:13" ht="15.75" customHeight="1" x14ac:dyDescent="0.25">
      <c r="A73" s="18"/>
      <c r="B73" s="46"/>
      <c r="C73" s="46"/>
      <c r="D73" s="46"/>
      <c r="E73" s="18"/>
      <c r="F73" s="18"/>
      <c r="G73" s="18"/>
      <c r="H73" s="18"/>
      <c r="I73" s="65"/>
      <c r="J73" s="18"/>
      <c r="M73" s="18"/>
    </row>
    <row r="74" spans="1:13" ht="15.75" customHeight="1" x14ac:dyDescent="0.25">
      <c r="A74" s="18"/>
      <c r="B74" s="46"/>
      <c r="C74" s="46"/>
      <c r="D74" s="46"/>
      <c r="E74" s="18"/>
      <c r="F74" s="18"/>
      <c r="G74" s="18"/>
      <c r="H74" s="18"/>
      <c r="I74" s="65"/>
      <c r="J74" s="18"/>
      <c r="M74" s="18"/>
    </row>
    <row r="75" spans="1:13" ht="15.75" customHeight="1" x14ac:dyDescent="0.25">
      <c r="A75" s="18"/>
      <c r="B75" s="46"/>
      <c r="C75" s="46"/>
      <c r="D75" s="46"/>
      <c r="E75" s="18"/>
      <c r="F75" s="18"/>
      <c r="G75" s="18"/>
      <c r="H75" s="18"/>
      <c r="I75" s="65"/>
      <c r="J75" s="18"/>
      <c r="M75" s="18"/>
    </row>
    <row r="76" spans="1:13" ht="15.75" customHeight="1" x14ac:dyDescent="0.25">
      <c r="A76" s="18"/>
      <c r="B76" s="46"/>
      <c r="C76" s="46"/>
      <c r="D76" s="46"/>
      <c r="E76" s="18"/>
      <c r="F76" s="18"/>
      <c r="G76" s="18"/>
      <c r="H76" s="18"/>
      <c r="I76" s="65"/>
      <c r="J76" s="18"/>
      <c r="M76" s="18"/>
    </row>
    <row r="77" spans="1:13" ht="15.75" customHeight="1" x14ac:dyDescent="0.25">
      <c r="A77" s="18"/>
      <c r="B77" s="46"/>
      <c r="C77" s="46"/>
      <c r="D77" s="46"/>
      <c r="E77" s="18"/>
      <c r="F77" s="18"/>
      <c r="G77" s="18"/>
      <c r="H77" s="18"/>
      <c r="I77" s="65"/>
      <c r="J77" s="18"/>
      <c r="M77" s="18"/>
    </row>
    <row r="78" spans="1:13" ht="15.75" customHeight="1" x14ac:dyDescent="0.25">
      <c r="A78" s="18"/>
      <c r="B78" s="46"/>
      <c r="C78" s="46"/>
      <c r="D78" s="46"/>
      <c r="E78" s="18"/>
      <c r="F78" s="18"/>
      <c r="G78" s="18"/>
      <c r="H78" s="18"/>
      <c r="I78" s="65"/>
      <c r="J78" s="18"/>
      <c r="M78" s="18"/>
    </row>
    <row r="79" spans="1:13" ht="15.75" customHeight="1" x14ac:dyDescent="0.25">
      <c r="A79" s="18"/>
      <c r="B79" s="46"/>
      <c r="C79" s="46"/>
      <c r="D79" s="46"/>
      <c r="E79" s="18"/>
      <c r="F79" s="18"/>
      <c r="G79" s="18"/>
      <c r="H79" s="18"/>
      <c r="I79" s="65"/>
      <c r="J79" s="18"/>
      <c r="M79" s="18"/>
    </row>
    <row r="80" spans="1:13" ht="15.75" customHeight="1" x14ac:dyDescent="0.25">
      <c r="A80" s="18"/>
      <c r="B80" s="46"/>
      <c r="C80" s="46"/>
      <c r="D80" s="46"/>
      <c r="E80" s="18"/>
      <c r="F80" s="18"/>
      <c r="G80" s="18"/>
      <c r="H80" s="18"/>
      <c r="I80" s="65"/>
      <c r="J80" s="18"/>
      <c r="M80" s="18"/>
    </row>
    <row r="81" spans="1:13" ht="15.75" customHeight="1" x14ac:dyDescent="0.25">
      <c r="A81" s="18"/>
      <c r="B81" s="46"/>
      <c r="C81" s="46"/>
      <c r="D81" s="46"/>
      <c r="E81" s="18"/>
      <c r="F81" s="18"/>
      <c r="G81" s="18"/>
      <c r="H81" s="18"/>
      <c r="I81" s="65"/>
      <c r="J81" s="18"/>
      <c r="M81" s="18"/>
    </row>
    <row r="82" spans="1:13" ht="15.75" customHeight="1" x14ac:dyDescent="0.25">
      <c r="A82" s="18"/>
      <c r="B82" s="46"/>
      <c r="C82" s="46"/>
      <c r="D82" s="46"/>
      <c r="E82" s="18"/>
      <c r="F82" s="18"/>
      <c r="G82" s="18"/>
      <c r="H82" s="18"/>
      <c r="I82" s="65"/>
      <c r="J82" s="18"/>
      <c r="M82" s="18"/>
    </row>
    <row r="83" spans="1:13" ht="15.75" customHeight="1" x14ac:dyDescent="0.25">
      <c r="A83" s="18"/>
      <c r="B83" s="46"/>
      <c r="C83" s="46"/>
      <c r="D83" s="46"/>
      <c r="E83" s="18"/>
      <c r="F83" s="18"/>
      <c r="G83" s="18"/>
      <c r="H83" s="18"/>
      <c r="I83" s="65"/>
      <c r="J83" s="18"/>
      <c r="M83" s="18"/>
    </row>
    <row r="84" spans="1:13" ht="15.75" customHeight="1" x14ac:dyDescent="0.25">
      <c r="A84" s="18"/>
      <c r="B84" s="46"/>
      <c r="C84" s="46"/>
      <c r="D84" s="46"/>
      <c r="E84" s="18"/>
      <c r="F84" s="18"/>
      <c r="G84" s="18"/>
      <c r="H84" s="18"/>
      <c r="I84" s="65"/>
      <c r="J84" s="18"/>
      <c r="M84" s="18"/>
    </row>
    <row r="85" spans="1:13" ht="15.75" customHeight="1" x14ac:dyDescent="0.25">
      <c r="A85" s="18"/>
      <c r="B85" s="46"/>
      <c r="C85" s="46"/>
      <c r="D85" s="46"/>
      <c r="E85" s="18"/>
      <c r="F85" s="18"/>
      <c r="G85" s="18"/>
      <c r="H85" s="18"/>
      <c r="I85" s="65"/>
      <c r="J85" s="18"/>
      <c r="M85" s="18"/>
    </row>
    <row r="86" spans="1:13" ht="15.75" customHeight="1" x14ac:dyDescent="0.25">
      <c r="A86" s="18"/>
      <c r="B86" s="46"/>
      <c r="C86" s="46"/>
      <c r="D86" s="46"/>
      <c r="E86" s="18"/>
      <c r="F86" s="18"/>
      <c r="G86" s="18"/>
      <c r="H86" s="18"/>
      <c r="I86" s="65"/>
      <c r="J86" s="18"/>
      <c r="M86" s="18"/>
    </row>
    <row r="87" spans="1:13" ht="15.75" customHeight="1" x14ac:dyDescent="0.25">
      <c r="A87" s="18"/>
      <c r="B87" s="46"/>
      <c r="C87" s="46"/>
      <c r="D87" s="46"/>
      <c r="E87" s="18"/>
      <c r="F87" s="18"/>
      <c r="G87" s="18"/>
      <c r="H87" s="18"/>
      <c r="I87" s="65"/>
      <c r="J87" s="18"/>
      <c r="M87" s="18"/>
    </row>
    <row r="88" spans="1:13" ht="15.75" customHeight="1" x14ac:dyDescent="0.25">
      <c r="A88" s="18"/>
      <c r="B88" s="46"/>
      <c r="C88" s="46"/>
      <c r="D88" s="46"/>
      <c r="E88" s="18"/>
      <c r="F88" s="18"/>
      <c r="G88" s="18"/>
      <c r="H88" s="18"/>
      <c r="I88" s="65"/>
      <c r="J88" s="18"/>
      <c r="M88" s="18"/>
    </row>
    <row r="89" spans="1:13" ht="15.75" customHeight="1" x14ac:dyDescent="0.25">
      <c r="A89" s="18"/>
      <c r="B89" s="46"/>
      <c r="C89" s="46"/>
      <c r="D89" s="46"/>
      <c r="E89" s="18"/>
      <c r="F89" s="18"/>
      <c r="G89" s="18"/>
      <c r="H89" s="18"/>
      <c r="I89" s="65"/>
      <c r="J89" s="18"/>
      <c r="M89" s="18"/>
    </row>
    <row r="90" spans="1:13" ht="15.75" customHeight="1" x14ac:dyDescent="0.25">
      <c r="A90" s="18"/>
      <c r="B90" s="46"/>
      <c r="C90" s="46"/>
      <c r="D90" s="46"/>
      <c r="E90" s="18"/>
      <c r="F90" s="18"/>
      <c r="G90" s="18"/>
      <c r="H90" s="18"/>
      <c r="I90" s="65"/>
      <c r="J90" s="18"/>
      <c r="M90" s="18"/>
    </row>
    <row r="91" spans="1:13" ht="15.75" customHeight="1" x14ac:dyDescent="0.25">
      <c r="A91" s="18"/>
      <c r="B91" s="46"/>
      <c r="C91" s="46"/>
      <c r="D91" s="46"/>
      <c r="E91" s="18"/>
      <c r="F91" s="18"/>
      <c r="G91" s="18"/>
      <c r="H91" s="18"/>
      <c r="I91" s="65"/>
      <c r="J91" s="18"/>
      <c r="M91" s="18"/>
    </row>
    <row r="92" spans="1:13" ht="15.75" customHeight="1" x14ac:dyDescent="0.25">
      <c r="A92" s="18"/>
      <c r="B92" s="46"/>
      <c r="C92" s="46"/>
      <c r="D92" s="46"/>
      <c r="E92" s="18"/>
      <c r="F92" s="18"/>
      <c r="G92" s="18"/>
      <c r="H92" s="18"/>
      <c r="I92" s="65"/>
      <c r="J92" s="18"/>
      <c r="M92" s="18"/>
    </row>
    <row r="93" spans="1:13" ht="15.75" customHeight="1" x14ac:dyDescent="0.25">
      <c r="A93" s="18"/>
      <c r="B93" s="46"/>
      <c r="C93" s="46"/>
      <c r="D93" s="46"/>
      <c r="E93" s="18"/>
      <c r="F93" s="18"/>
      <c r="G93" s="18"/>
      <c r="H93" s="18"/>
      <c r="I93" s="65"/>
      <c r="J93" s="18"/>
      <c r="M93" s="18"/>
    </row>
    <row r="94" spans="1:13" ht="15.75" customHeight="1" x14ac:dyDescent="0.25">
      <c r="A94" s="18"/>
      <c r="B94" s="46"/>
      <c r="C94" s="46"/>
      <c r="D94" s="46"/>
      <c r="E94" s="18"/>
      <c r="F94" s="18"/>
      <c r="G94" s="18"/>
      <c r="H94" s="18"/>
      <c r="I94" s="65"/>
      <c r="J94" s="18"/>
      <c r="M94" s="18"/>
    </row>
    <row r="95" spans="1:13" ht="15.75" customHeight="1" x14ac:dyDescent="0.25">
      <c r="A95" s="18"/>
      <c r="B95" s="46"/>
      <c r="C95" s="46"/>
      <c r="D95" s="46"/>
      <c r="E95" s="18"/>
      <c r="F95" s="18"/>
      <c r="G95" s="18"/>
      <c r="H95" s="18"/>
      <c r="I95" s="65"/>
      <c r="J95" s="18"/>
      <c r="M95" s="18"/>
    </row>
    <row r="96" spans="1:13" ht="15.75" customHeight="1" x14ac:dyDescent="0.25">
      <c r="A96" s="18"/>
      <c r="B96" s="46"/>
      <c r="C96" s="46"/>
      <c r="D96" s="46"/>
      <c r="E96" s="18"/>
      <c r="F96" s="18"/>
      <c r="G96" s="18"/>
      <c r="H96" s="18"/>
      <c r="I96" s="65"/>
      <c r="J96" s="18"/>
      <c r="M96" s="18"/>
    </row>
    <row r="97" spans="2:4" ht="15.75" customHeight="1" x14ac:dyDescent="0.25">
      <c r="B97" s="2"/>
      <c r="C97" s="2"/>
      <c r="D97" s="2"/>
    </row>
    <row r="98" spans="2:4" ht="15.75" customHeight="1" x14ac:dyDescent="0.25">
      <c r="B98" s="2"/>
      <c r="C98" s="2"/>
      <c r="D98" s="2"/>
    </row>
    <row r="99" spans="2:4" ht="15.75" customHeight="1" x14ac:dyDescent="0.25">
      <c r="B99" s="2"/>
      <c r="C99" s="2"/>
      <c r="D99" s="2"/>
    </row>
    <row r="100" spans="2:4" ht="15.75" customHeight="1" x14ac:dyDescent="0.25">
      <c r="B100" s="2"/>
      <c r="C100" s="2"/>
      <c r="D100" s="2"/>
    </row>
    <row r="101" spans="2:4" ht="15.75" customHeight="1" x14ac:dyDescent="0.25">
      <c r="B101" s="2"/>
      <c r="C101" s="2"/>
      <c r="D101" s="2"/>
    </row>
    <row r="102" spans="2:4" ht="15.75" customHeight="1" x14ac:dyDescent="0.25">
      <c r="B102" s="2"/>
      <c r="C102" s="2"/>
      <c r="D102" s="2"/>
    </row>
    <row r="103" spans="2:4" ht="15.75" customHeight="1" x14ac:dyDescent="0.25">
      <c r="B103" s="2"/>
      <c r="C103" s="2"/>
      <c r="D103" s="2"/>
    </row>
    <row r="104" spans="2:4" ht="15.75" customHeight="1" x14ac:dyDescent="0.25">
      <c r="B104" s="2"/>
      <c r="C104" s="2"/>
      <c r="D104" s="2"/>
    </row>
    <row r="105" spans="2:4" ht="15.75" customHeight="1" x14ac:dyDescent="0.25">
      <c r="B105" s="2"/>
      <c r="C105" s="2"/>
      <c r="D105" s="2"/>
    </row>
    <row r="106" spans="2:4" ht="15.75" customHeight="1" x14ac:dyDescent="0.25">
      <c r="B106" s="2"/>
      <c r="C106" s="2"/>
      <c r="D106" s="2"/>
    </row>
    <row r="107" spans="2:4" ht="15.75" customHeight="1" x14ac:dyDescent="0.25">
      <c r="B107" s="2"/>
      <c r="C107" s="2"/>
      <c r="D107" s="2"/>
    </row>
    <row r="108" spans="2:4" ht="15.75" customHeight="1" x14ac:dyDescent="0.25">
      <c r="B108" s="2"/>
      <c r="C108" s="2"/>
      <c r="D108" s="2"/>
    </row>
    <row r="109" spans="2:4" ht="15.75" customHeight="1" x14ac:dyDescent="0.25">
      <c r="B109" s="2"/>
      <c r="C109" s="2"/>
      <c r="D109" s="2"/>
    </row>
    <row r="110" spans="2:4" ht="15.75" customHeight="1" x14ac:dyDescent="0.25">
      <c r="B110" s="2"/>
      <c r="C110" s="2"/>
      <c r="D110" s="2"/>
    </row>
    <row r="111" spans="2:4" ht="15.75" customHeight="1" x14ac:dyDescent="0.25">
      <c r="B111" s="2"/>
      <c r="C111" s="2"/>
      <c r="D111" s="2"/>
    </row>
    <row r="112" spans="2:4" ht="15.75" customHeight="1" x14ac:dyDescent="0.25">
      <c r="B112" s="2"/>
      <c r="C112" s="2"/>
      <c r="D112" s="2"/>
    </row>
    <row r="113" spans="2:4" ht="15.75" customHeight="1" x14ac:dyDescent="0.25">
      <c r="B113" s="2"/>
      <c r="C113" s="2"/>
      <c r="D113" s="2"/>
    </row>
    <row r="114" spans="2:4" ht="15.75" customHeight="1" x14ac:dyDescent="0.25">
      <c r="B114" s="2"/>
      <c r="C114" s="2"/>
      <c r="D114" s="2"/>
    </row>
    <row r="115" spans="2:4" ht="15.75" customHeight="1" x14ac:dyDescent="0.25">
      <c r="B115" s="2"/>
      <c r="C115" s="2"/>
      <c r="D115" s="2"/>
    </row>
    <row r="116" spans="2:4" ht="15.75" customHeight="1" x14ac:dyDescent="0.25">
      <c r="B116" s="2"/>
      <c r="C116" s="2"/>
      <c r="D116" s="2"/>
    </row>
    <row r="117" spans="2:4" ht="15.75" customHeight="1" x14ac:dyDescent="0.25">
      <c r="B117" s="2"/>
      <c r="C117" s="2"/>
      <c r="D117" s="2"/>
    </row>
    <row r="118" spans="2:4" ht="15.75" customHeight="1" x14ac:dyDescent="0.25">
      <c r="B118" s="2"/>
      <c r="C118" s="2"/>
      <c r="D118" s="2"/>
    </row>
    <row r="119" spans="2:4" ht="15.75" customHeight="1" x14ac:dyDescent="0.25">
      <c r="B119" s="2"/>
      <c r="C119" s="2"/>
      <c r="D119" s="2"/>
    </row>
  </sheetData>
  <sortState ref="A38:K51">
    <sortCondition descending="1" ref="K38:K51"/>
  </sortState>
  <mergeCells count="19">
    <mergeCell ref="F62:G62"/>
    <mergeCell ref="A1:K2"/>
    <mergeCell ref="A3:D3"/>
    <mergeCell ref="D4:E4"/>
    <mergeCell ref="D5:E5"/>
    <mergeCell ref="A6:A7"/>
    <mergeCell ref="B6:B7"/>
    <mergeCell ref="C6:C7"/>
    <mergeCell ref="M6:M7"/>
    <mergeCell ref="A8:K8"/>
    <mergeCell ref="A18:M18"/>
    <mergeCell ref="A36:K36"/>
    <mergeCell ref="A51:K51"/>
    <mergeCell ref="D6:D7"/>
    <mergeCell ref="E6:F6"/>
    <mergeCell ref="G6:H6"/>
    <mergeCell ref="I6:J6"/>
    <mergeCell ref="K6:K7"/>
    <mergeCell ref="L6:L7"/>
  </mergeCells>
  <pageMargins left="0.23611111111111099" right="0.27569444444444402" top="0.15763888888888899" bottom="0.3541666666666670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I102"/>
  <sheetViews>
    <sheetView workbookViewId="0">
      <selection activeCell="A2" sqref="A2:XFD2"/>
    </sheetView>
  </sheetViews>
  <sheetFormatPr defaultColWidth="14.375" defaultRowHeight="15" customHeight="1" x14ac:dyDescent="0.25"/>
  <cols>
    <col min="1" max="1" width="5" style="23" customWidth="1"/>
    <col min="2" max="2" width="8.75" style="23" customWidth="1"/>
    <col min="3" max="3" width="22.75" style="23" customWidth="1"/>
    <col min="4" max="8" width="7.625" style="58" customWidth="1"/>
    <col min="9" max="9" width="11.75" style="23" customWidth="1"/>
  </cols>
  <sheetData>
    <row r="1" spans="1:9" ht="15.75" customHeight="1" x14ac:dyDescent="0.25">
      <c r="A1" s="121"/>
      <c r="B1" s="122"/>
      <c r="C1" s="122"/>
      <c r="D1" s="122"/>
      <c r="E1" s="122"/>
      <c r="F1" s="122"/>
      <c r="G1" s="122"/>
      <c r="H1" s="122"/>
      <c r="I1" s="122"/>
    </row>
    <row r="2" spans="1:9" ht="15" customHeight="1" x14ac:dyDescent="0.25">
      <c r="A2" s="91" t="s">
        <v>0</v>
      </c>
      <c r="B2" s="122"/>
      <c r="C2" s="122"/>
      <c r="D2" s="122"/>
      <c r="E2" s="122"/>
      <c r="F2" s="122"/>
      <c r="G2" s="122"/>
      <c r="H2" s="122"/>
      <c r="I2" s="122"/>
    </row>
    <row r="3" spans="1:9" x14ac:dyDescent="0.25">
      <c r="A3" s="123" t="s">
        <v>53</v>
      </c>
      <c r="B3" s="122"/>
      <c r="C3" s="122"/>
      <c r="D3" s="122"/>
      <c r="E3" s="122"/>
      <c r="F3" s="122"/>
      <c r="G3" s="122"/>
      <c r="H3" s="122"/>
      <c r="I3" s="122"/>
    </row>
    <row r="5" spans="1:9" ht="15.75" x14ac:dyDescent="0.25">
      <c r="B5" s="51" t="s">
        <v>54</v>
      </c>
      <c r="C5" s="51" t="s">
        <v>55</v>
      </c>
      <c r="D5" s="61" t="s">
        <v>131</v>
      </c>
      <c r="E5" s="61" t="s">
        <v>132</v>
      </c>
      <c r="F5" s="61" t="s">
        <v>133</v>
      </c>
      <c r="G5" s="61" t="s">
        <v>134</v>
      </c>
      <c r="H5" s="61" t="s">
        <v>135</v>
      </c>
      <c r="I5" s="51" t="s">
        <v>56</v>
      </c>
    </row>
    <row r="6" spans="1:9" ht="15.75" x14ac:dyDescent="0.25">
      <c r="B6" s="83">
        <v>1</v>
      </c>
      <c r="C6" s="73" t="s">
        <v>200</v>
      </c>
      <c r="D6" s="84">
        <v>237</v>
      </c>
      <c r="E6" s="84">
        <v>237</v>
      </c>
      <c r="F6" s="84">
        <v>234</v>
      </c>
      <c r="G6" s="84">
        <v>216</v>
      </c>
      <c r="H6" s="84">
        <v>211</v>
      </c>
      <c r="I6" s="84">
        <f t="shared" ref="I6:I16" si="0">SUM(D6:H6)</f>
        <v>1135</v>
      </c>
    </row>
    <row r="7" spans="1:9" s="8" customFormat="1" ht="15.75" x14ac:dyDescent="0.25">
      <c r="A7" s="58"/>
      <c r="B7" s="83">
        <v>2</v>
      </c>
      <c r="C7" s="84" t="s">
        <v>92</v>
      </c>
      <c r="D7" s="84">
        <v>232</v>
      </c>
      <c r="E7" s="84">
        <v>236</v>
      </c>
      <c r="F7" s="84">
        <v>226</v>
      </c>
      <c r="G7" s="84">
        <v>224</v>
      </c>
      <c r="H7" s="84">
        <v>206</v>
      </c>
      <c r="I7" s="84">
        <f t="shared" si="0"/>
        <v>1124</v>
      </c>
    </row>
    <row r="8" spans="1:9" s="8" customFormat="1" ht="15.75" x14ac:dyDescent="0.25">
      <c r="A8" s="58"/>
      <c r="B8" s="83">
        <v>3</v>
      </c>
      <c r="C8" s="84" t="s">
        <v>59</v>
      </c>
      <c r="D8" s="84">
        <v>254</v>
      </c>
      <c r="E8" s="84">
        <v>150</v>
      </c>
      <c r="F8" s="84">
        <v>250</v>
      </c>
      <c r="G8" s="84">
        <v>211</v>
      </c>
      <c r="H8" s="84">
        <v>199</v>
      </c>
      <c r="I8" s="84">
        <f t="shared" si="0"/>
        <v>1064</v>
      </c>
    </row>
    <row r="9" spans="1:9" s="8" customFormat="1" ht="15.75" x14ac:dyDescent="0.25">
      <c r="A9" s="58"/>
      <c r="B9" s="25">
        <v>4</v>
      </c>
      <c r="C9" s="24" t="s">
        <v>201</v>
      </c>
      <c r="D9" s="24">
        <v>125</v>
      </c>
      <c r="E9" s="24">
        <v>191</v>
      </c>
      <c r="F9" s="24">
        <v>204</v>
      </c>
      <c r="G9" s="24">
        <v>196</v>
      </c>
      <c r="H9" s="24">
        <v>190</v>
      </c>
      <c r="I9" s="24">
        <f t="shared" si="0"/>
        <v>906</v>
      </c>
    </row>
    <row r="10" spans="1:9" ht="15.75" x14ac:dyDescent="0.25">
      <c r="B10" s="25">
        <v>5</v>
      </c>
      <c r="C10" s="24" t="s">
        <v>85</v>
      </c>
      <c r="D10" s="24">
        <v>209</v>
      </c>
      <c r="E10" s="24">
        <v>125</v>
      </c>
      <c r="F10" s="24">
        <v>153</v>
      </c>
      <c r="G10" s="24">
        <v>130</v>
      </c>
      <c r="H10" s="24">
        <v>111</v>
      </c>
      <c r="I10" s="24">
        <f t="shared" si="0"/>
        <v>728</v>
      </c>
    </row>
    <row r="11" spans="1:9" ht="15.75" x14ac:dyDescent="0.25">
      <c r="B11" s="25">
        <v>6</v>
      </c>
      <c r="C11" s="24" t="s">
        <v>17</v>
      </c>
      <c r="D11" s="24">
        <v>196</v>
      </c>
      <c r="E11" s="24">
        <v>155</v>
      </c>
      <c r="F11" s="24">
        <v>139</v>
      </c>
      <c r="G11" s="24">
        <v>117</v>
      </c>
      <c r="H11" s="24">
        <v>117</v>
      </c>
      <c r="I11" s="24">
        <f t="shared" si="0"/>
        <v>724</v>
      </c>
    </row>
    <row r="12" spans="1:9" ht="15.75" x14ac:dyDescent="0.25">
      <c r="B12" s="25">
        <v>7</v>
      </c>
      <c r="C12" s="24" t="s">
        <v>13</v>
      </c>
      <c r="D12" s="24">
        <v>136</v>
      </c>
      <c r="E12" s="24">
        <v>202</v>
      </c>
      <c r="F12" s="24"/>
      <c r="G12" s="24">
        <v>159</v>
      </c>
      <c r="H12" s="24">
        <v>135</v>
      </c>
      <c r="I12" s="24">
        <f t="shared" si="0"/>
        <v>632</v>
      </c>
    </row>
    <row r="13" spans="1:9" ht="15.75" x14ac:dyDescent="0.25">
      <c r="B13" s="25">
        <v>8</v>
      </c>
      <c r="C13" s="24" t="s">
        <v>22</v>
      </c>
      <c r="D13" s="24"/>
      <c r="E13" s="24"/>
      <c r="F13" s="24">
        <v>229</v>
      </c>
      <c r="G13" s="24">
        <v>171</v>
      </c>
      <c r="H13" s="24">
        <v>123</v>
      </c>
      <c r="I13" s="24">
        <f t="shared" si="0"/>
        <v>523</v>
      </c>
    </row>
    <row r="14" spans="1:9" s="8" customFormat="1" ht="15.75" x14ac:dyDescent="0.25">
      <c r="A14" s="58"/>
      <c r="B14" s="25">
        <v>9</v>
      </c>
      <c r="C14" s="60" t="s">
        <v>110</v>
      </c>
      <c r="D14" s="24"/>
      <c r="E14" s="24">
        <v>145</v>
      </c>
      <c r="F14" s="24">
        <v>161</v>
      </c>
      <c r="G14" s="24">
        <v>111</v>
      </c>
      <c r="H14" s="24">
        <v>101</v>
      </c>
      <c r="I14" s="24">
        <f t="shared" si="0"/>
        <v>518</v>
      </c>
    </row>
    <row r="15" spans="1:9" ht="15.75" x14ac:dyDescent="0.25">
      <c r="B15" s="56">
        <v>10</v>
      </c>
      <c r="C15" s="89" t="s">
        <v>67</v>
      </c>
      <c r="D15" s="87">
        <v>149</v>
      </c>
      <c r="E15" s="87">
        <v>187</v>
      </c>
      <c r="F15" s="87"/>
      <c r="G15" s="87"/>
      <c r="H15" s="87"/>
      <c r="I15" s="87">
        <f t="shared" si="0"/>
        <v>336</v>
      </c>
    </row>
    <row r="16" spans="1:9" ht="15.75" x14ac:dyDescent="0.25">
      <c r="B16" s="90">
        <v>11</v>
      </c>
      <c r="C16" s="88" t="s">
        <v>75</v>
      </c>
      <c r="D16" s="88"/>
      <c r="E16" s="88"/>
      <c r="F16" s="88">
        <v>177</v>
      </c>
      <c r="G16" s="88"/>
      <c r="H16" s="88"/>
      <c r="I16" s="88">
        <f t="shared" si="0"/>
        <v>177</v>
      </c>
    </row>
    <row r="18" spans="2:9" ht="15.75" x14ac:dyDescent="0.25">
      <c r="B18" s="124" t="s">
        <v>29</v>
      </c>
      <c r="C18" s="122"/>
      <c r="I18" s="16" t="s">
        <v>30</v>
      </c>
    </row>
    <row r="19" spans="2:9" ht="15.75" x14ac:dyDescent="0.25">
      <c r="B19" s="16"/>
      <c r="C19" s="16"/>
      <c r="D19" s="16"/>
      <c r="E19" s="16"/>
      <c r="F19" s="16"/>
      <c r="G19" s="16"/>
      <c r="H19" s="16"/>
      <c r="I19" s="16"/>
    </row>
    <row r="20" spans="2:9" ht="15.75" x14ac:dyDescent="0.25">
      <c r="B20" s="16" t="s">
        <v>57</v>
      </c>
      <c r="C20" s="16"/>
      <c r="D20" s="16"/>
      <c r="E20" s="16"/>
      <c r="F20" s="16"/>
      <c r="G20" s="16"/>
      <c r="H20" s="16"/>
      <c r="I20" s="16" t="s">
        <v>107</v>
      </c>
    </row>
    <row r="23" spans="2:9" ht="15.75" customHeight="1" x14ac:dyDescent="0.25"/>
    <row r="24" spans="2:9" ht="15.75" customHeight="1" x14ac:dyDescent="0.25"/>
    <row r="25" spans="2:9" ht="15.75" customHeight="1" x14ac:dyDescent="0.25"/>
    <row r="26" spans="2:9" ht="15.75" customHeight="1" x14ac:dyDescent="0.25"/>
    <row r="27" spans="2:9" ht="15.75" customHeight="1" x14ac:dyDescent="0.25"/>
    <row r="28" spans="2:9" ht="15.75" customHeight="1" x14ac:dyDescent="0.25"/>
    <row r="29" spans="2:9" ht="15.75" customHeight="1" x14ac:dyDescent="0.25"/>
    <row r="30" spans="2:9" ht="15.75" customHeight="1" x14ac:dyDescent="0.25"/>
    <row r="31" spans="2:9" ht="15.75" customHeight="1" x14ac:dyDescent="0.25"/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sortState ref="C6:I15">
    <sortCondition descending="1" ref="I6:I15"/>
  </sortState>
  <mergeCells count="4">
    <mergeCell ref="A1:I1"/>
    <mergeCell ref="A2:I2"/>
    <mergeCell ref="A3:I3"/>
    <mergeCell ref="B18:C18"/>
  </mergeCells>
  <pageMargins left="0.70833333333333304" right="0.70833333333333304" top="0.74791666666666701" bottom="0.7479166666666670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</vt:lpstr>
      <vt:lpstr>ж</vt:lpstr>
      <vt:lpstr>общий зачёт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Пользователь Windows</cp:lastModifiedBy>
  <cp:revision>13</cp:revision>
  <cp:lastPrinted>2026-02-20T15:38:35Z</cp:lastPrinted>
  <dcterms:created xsi:type="dcterms:W3CDTF">2006-09-16T00:00:00Z</dcterms:created>
  <dcterms:modified xsi:type="dcterms:W3CDTF">2026-08-14T09:10:00Z</dcterms:modified>
  <dc:language>ru-RU</dc:language>
</cp:coreProperties>
</file>