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калолазание\Соревнования свои\2026\ПиЧ края 2026\Протоколы\"/>
    </mc:Choice>
  </mc:AlternateContent>
  <bookViews>
    <workbookView xWindow="0" yWindow="0" windowWidth="23040" windowHeight="9495" activeTab="7"/>
  </bookViews>
  <sheets>
    <sheet name="Д2014" sheetId="1" r:id="rId1"/>
    <sheet name="М2014" sheetId="2" r:id="rId2"/>
    <sheet name="Д2010" sheetId="3" r:id="rId3"/>
    <sheet name="Д2012" sheetId="4" r:id="rId4"/>
    <sheet name="М2010" sheetId="5" r:id="rId5"/>
    <sheet name="М2012" sheetId="6" r:id="rId6"/>
    <sheet name="Ж" sheetId="7" r:id="rId7"/>
    <sheet name="М" sheetId="8" r:id="rId8"/>
  </sheets>
  <definedNames>
    <definedName name="_xlnm.Print_Area" localSheetId="2">Д2010!$A$1:$L$16</definedName>
    <definedName name="_xlnm.Print_Area" localSheetId="3">Д2012!$A$1:$L$20</definedName>
    <definedName name="_xlnm.Print_Area" localSheetId="0">Д2014!$A$1:$K$15</definedName>
    <definedName name="_xlnm.Print_Area" localSheetId="6">Ж!$A$1:$L$13</definedName>
    <definedName name="_xlnm.Print_Area" localSheetId="7">М!$A$1:$L$17</definedName>
    <definedName name="_xlnm.Print_Area" localSheetId="4">М2010!$A$1:$L$15</definedName>
    <definedName name="_xlnm.Print_Area" localSheetId="5">М2012!$A$1:$L$17</definedName>
    <definedName name="_xlnm.Print_Area" localSheetId="1">М2014!$A$1:$L$19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8" l="1"/>
  <c r="H12" i="8"/>
  <c r="H11" i="8"/>
  <c r="H10" i="8"/>
  <c r="H9" i="8"/>
  <c r="H8" i="8"/>
  <c r="H7" i="8"/>
  <c r="H9" i="7"/>
  <c r="H8" i="7"/>
  <c r="H7" i="7"/>
  <c r="H11" i="6"/>
  <c r="H10" i="6"/>
  <c r="H9" i="6"/>
  <c r="H8" i="6"/>
  <c r="H7" i="6"/>
  <c r="H10" i="5"/>
  <c r="H9" i="5"/>
  <c r="H8" i="5"/>
  <c r="H7" i="5"/>
  <c r="H16" i="4"/>
  <c r="H15" i="4"/>
  <c r="H14" i="4"/>
  <c r="H13" i="4"/>
  <c r="H12" i="4"/>
  <c r="H11" i="4"/>
  <c r="H10" i="4"/>
  <c r="H9" i="4"/>
  <c r="H8" i="4"/>
  <c r="H7" i="4"/>
  <c r="H11" i="3"/>
  <c r="H10" i="3"/>
  <c r="H9" i="3"/>
  <c r="H8" i="3"/>
  <c r="H7" i="3"/>
  <c r="H14" i="2" l="1"/>
  <c r="H13" i="2"/>
  <c r="H12" i="2"/>
  <c r="H11" i="2"/>
  <c r="H10" i="2"/>
  <c r="H9" i="2"/>
  <c r="H8" i="2"/>
  <c r="H7" i="2"/>
  <c r="H11" i="1"/>
  <c r="H10" i="1"/>
  <c r="H9" i="1"/>
  <c r="H8" i="1"/>
  <c r="H7" i="1"/>
</calcChain>
</file>

<file path=xl/sharedStrings.xml><?xml version="1.0" encoding="utf-8"?>
<sst xmlns="http://schemas.openxmlformats.org/spreadsheetml/2006/main" count="431" uniqueCount="148">
  <si>
    <t>Первенство Алтайского края по скалолазанию</t>
  </si>
  <si>
    <t>г. Барнаул</t>
  </si>
  <si>
    <t>22 - 25 Мая 2026 г.</t>
  </si>
  <si>
    <t>Скорость. Девушки (2014 - 2016 г.р.)</t>
  </si>
  <si>
    <t>ИТОГОВЫЙ ПРОТОКОЛ РЕЗУЛЬТАТОВ</t>
  </si>
  <si>
    <t>Зам. гл. судьи по виду: Пляскина Т.А. (СС 1К)</t>
  </si>
  <si>
    <t>Квалификация</t>
  </si>
  <si>
    <t>1/2 финала</t>
  </si>
  <si>
    <t>Финал</t>
  </si>
  <si>
    <t>Вып. Разряд</t>
  </si>
  <si>
    <t>Место</t>
  </si>
  <si>
    <t>Фамилия, Имя</t>
  </si>
  <si>
    <t>Д.р.</t>
  </si>
  <si>
    <t>Разр.</t>
  </si>
  <si>
    <t>Команда</t>
  </si>
  <si>
    <t>1 трасса</t>
  </si>
  <si>
    <t>2 трасса</t>
  </si>
  <si>
    <t>Лучшее</t>
  </si>
  <si>
    <t xml:space="preserve">Исакова Светлана Александровна                                                                                       </t>
  </si>
  <si>
    <t>25.06.2014</t>
  </si>
  <si>
    <t>1</t>
  </si>
  <si>
    <t>Барнаул</t>
  </si>
  <si>
    <t xml:space="preserve">Глумова Ася Ивановна                                                                                            </t>
  </si>
  <si>
    <t>24.02.2014</t>
  </si>
  <si>
    <t>3</t>
  </si>
  <si>
    <t xml:space="preserve">Самойленко Ева Сергеевна                                                                                           </t>
  </si>
  <si>
    <t>10.02.2016</t>
  </si>
  <si>
    <t>2ю</t>
  </si>
  <si>
    <t>3ю</t>
  </si>
  <si>
    <t>б/р</t>
  </si>
  <si>
    <t xml:space="preserve">Вдовина Асия Романовна                                                                                           </t>
  </si>
  <si>
    <t>05.09.2014</t>
  </si>
  <si>
    <t>Бийск</t>
  </si>
  <si>
    <t xml:space="preserve">Молодцова Мария Максимовна                                                                                          </t>
  </si>
  <si>
    <t>16.08.2015</t>
  </si>
  <si>
    <t xml:space="preserve">Главный судья </t>
  </si>
  <si>
    <t>Ю.А. Пляскин (СС 1К)</t>
  </si>
  <si>
    <t>Главный секретарь</t>
  </si>
  <si>
    <t>М.В. Киреева (СС ВК)</t>
  </si>
  <si>
    <t>Скорость. Юноши (2014 - 2016 г.р.)</t>
  </si>
  <si>
    <t xml:space="preserve">Шабанов Василий Алексеевич                                                                                          </t>
  </si>
  <si>
    <t>11.08.2014</t>
  </si>
  <si>
    <t xml:space="preserve">Парфенюк Мирослав Андреевич                                                                                           </t>
  </si>
  <si>
    <t>03.03.2014</t>
  </si>
  <si>
    <t>1ю</t>
  </si>
  <si>
    <t xml:space="preserve">Денисов Богдан Сергеевич                                                                                           </t>
  </si>
  <si>
    <t>17.09.2015</t>
  </si>
  <si>
    <t xml:space="preserve">Куликов Егор Вячеславович                                                                                        </t>
  </si>
  <si>
    <t>11.08.2016</t>
  </si>
  <si>
    <t xml:space="preserve">Блинов Лев Валерьевич                                                                                          </t>
  </si>
  <si>
    <t>17.08.2016</t>
  </si>
  <si>
    <t>срыв</t>
  </si>
  <si>
    <t xml:space="preserve">Ленец Игорь Евгеньевич                                                                                          </t>
  </si>
  <si>
    <t>05.03.2015</t>
  </si>
  <si>
    <t xml:space="preserve">Лоскутов Егор Алексеевич                                                                                          </t>
  </si>
  <si>
    <t>08.12.2015</t>
  </si>
  <si>
    <t xml:space="preserve">Андреев Марк Иванович                                                                                            </t>
  </si>
  <si>
    <t>08.11.2016</t>
  </si>
  <si>
    <t xml:space="preserve">Карышев Владислав Павлович                                                                                            </t>
  </si>
  <si>
    <t>01.11.2016</t>
  </si>
  <si>
    <t>Скорость. Девушки (2010 - 2011 г.р.)</t>
  </si>
  <si>
    <t>1/4 финала</t>
  </si>
  <si>
    <t xml:space="preserve">Рябухина Татьяна Дмитриевна                                                                                          </t>
  </si>
  <si>
    <t>11.02.2011</t>
  </si>
  <si>
    <t>КМС</t>
  </si>
  <si>
    <t xml:space="preserve">Андреева Милена Ивановна                                                                                            </t>
  </si>
  <si>
    <t>17.08.2011</t>
  </si>
  <si>
    <t xml:space="preserve">Рубцова Ольга Денисовна                                                                                           </t>
  </si>
  <si>
    <t>18.02.2010</t>
  </si>
  <si>
    <t xml:space="preserve">Лямина Вера Сергеевна                                                                                           </t>
  </si>
  <si>
    <t>21.03.2011</t>
  </si>
  <si>
    <t xml:space="preserve">Халтурина Ярослава Владимировна                                                                                        </t>
  </si>
  <si>
    <t>12.12.2011</t>
  </si>
  <si>
    <t>2</t>
  </si>
  <si>
    <t>Рубцовск</t>
  </si>
  <si>
    <t xml:space="preserve">Артамонова Татьяна Анатольевна                                                                                         </t>
  </si>
  <si>
    <t>24.03.2011</t>
  </si>
  <si>
    <t>Скорость. Девушки (2012 - 2013 г.р.)</t>
  </si>
  <si>
    <t xml:space="preserve">Емельянова Елизавета Михайловна                                                                                          </t>
  </si>
  <si>
    <t>05.01.2012</t>
  </si>
  <si>
    <t xml:space="preserve">Родионова Валерия Артёмовна                                                                                           </t>
  </si>
  <si>
    <t>15.05.2012</t>
  </si>
  <si>
    <t xml:space="preserve">Томова Анна Александровна                                                                                       </t>
  </si>
  <si>
    <t>21.04.2013</t>
  </si>
  <si>
    <t xml:space="preserve">Щиренко Мария Дмитриевна                                                                                          </t>
  </si>
  <si>
    <t>15.03.2012</t>
  </si>
  <si>
    <t xml:space="preserve">Курганова Мария Андреевна                                                                                           </t>
  </si>
  <si>
    <t>23.09.2012</t>
  </si>
  <si>
    <t xml:space="preserve">Ширяева Надежда Андреевна                                                                                           </t>
  </si>
  <si>
    <t>13.02.2013</t>
  </si>
  <si>
    <t xml:space="preserve">Чигаева Виктория Ильинична                                                                                           </t>
  </si>
  <si>
    <t>29.10.2013</t>
  </si>
  <si>
    <t xml:space="preserve">Германенко Ева Александровна                                                                                       </t>
  </si>
  <si>
    <t>16.03.2013</t>
  </si>
  <si>
    <t xml:space="preserve">Еськова Алина Александровна                                                                                       </t>
  </si>
  <si>
    <t>13.12.2012</t>
  </si>
  <si>
    <t xml:space="preserve">Меньшикова Виктория Сергеевна                                                                                           </t>
  </si>
  <si>
    <t>02.09.2013</t>
  </si>
  <si>
    <t>Скорость. Юноши (2010 - 2011 г.р.)</t>
  </si>
  <si>
    <t xml:space="preserve">Тошматов Владислав Романович                                                                                           </t>
  </si>
  <si>
    <t>02.01.2010</t>
  </si>
  <si>
    <t xml:space="preserve">Прозоров Матвей Андреевич                                                                                           </t>
  </si>
  <si>
    <t>28.06.2011</t>
  </si>
  <si>
    <t xml:space="preserve">Есков Артем Евгеньевич                                                                                          </t>
  </si>
  <si>
    <t>24.03.2010</t>
  </si>
  <si>
    <t xml:space="preserve">Семикин Макар Алексеевич                                                                                          </t>
  </si>
  <si>
    <t>03.10.2011</t>
  </si>
  <si>
    <t xml:space="preserve">Евдокимов Кирилл Павлович                                                                                            </t>
  </si>
  <si>
    <t>23.01.2010</t>
  </si>
  <si>
    <t>Скорость. Юноши (2012 - 2013 г.р.)</t>
  </si>
  <si>
    <t xml:space="preserve">Марсальский Андрей Петрович                                                                                            </t>
  </si>
  <si>
    <t>03.01.2013</t>
  </si>
  <si>
    <t xml:space="preserve">Гончаров Захар Денисович                                                                                           </t>
  </si>
  <si>
    <t>01.04.2013</t>
  </si>
  <si>
    <t xml:space="preserve">Халтурин Семен Владимирович                                                                                        </t>
  </si>
  <si>
    <t>04.10.2013</t>
  </si>
  <si>
    <t xml:space="preserve">Емельянов Арсений Иванович                                                                                            </t>
  </si>
  <si>
    <t>22.06.2012</t>
  </si>
  <si>
    <t xml:space="preserve">Горчаков Александр Сергеевич                                                                                           </t>
  </si>
  <si>
    <t>02.02.2013</t>
  </si>
  <si>
    <t xml:space="preserve">Васильев Вадим Алексеевич                                                                                          </t>
  </si>
  <si>
    <t>01.01.2013</t>
  </si>
  <si>
    <t xml:space="preserve">Смирнов Родион Евгеньевич                                                                                          </t>
  </si>
  <si>
    <t>11.09.2013</t>
  </si>
  <si>
    <t>н/я</t>
  </si>
  <si>
    <t>Чемпионат Алтайского края по скалолазанию</t>
  </si>
  <si>
    <t>Скорость. Женщины (2009 г.р. и старше)</t>
  </si>
  <si>
    <t xml:space="preserve">Мастерова Галина Витальевна                                                                                          </t>
  </si>
  <si>
    <t>13.11.2008</t>
  </si>
  <si>
    <t xml:space="preserve">Зеленина Светлана Валерьевна                                                                                          </t>
  </si>
  <si>
    <t>24.09.1984</t>
  </si>
  <si>
    <t xml:space="preserve">Родионова Надежда Николаевна                                                                                          </t>
  </si>
  <si>
    <t>25.08.1980</t>
  </si>
  <si>
    <t>Скорость. Мужчины (2009 г.р. и старше)</t>
  </si>
  <si>
    <t xml:space="preserve">Стрельцов Станислав Антонович                                                                                           </t>
  </si>
  <si>
    <t>10.12.2004</t>
  </si>
  <si>
    <t xml:space="preserve">Колпаков Илья Алексеевич                                                                                          </t>
  </si>
  <si>
    <t>13.12.2008</t>
  </si>
  <si>
    <t xml:space="preserve">Чигаев Илья Геннадьевич                                                                                         </t>
  </si>
  <si>
    <t>18.10.1987</t>
  </si>
  <si>
    <t xml:space="preserve">Бурлуцкий Артем Максимович                                                                                          </t>
  </si>
  <si>
    <t>30.01.2000</t>
  </si>
  <si>
    <t xml:space="preserve">Родионов Артем Владимирович                                                                                        </t>
  </si>
  <si>
    <t>23.07.1980</t>
  </si>
  <si>
    <t xml:space="preserve">Королёв Алексей Александрович                                                                                       </t>
  </si>
  <si>
    <t>02.08.1988</t>
  </si>
  <si>
    <t xml:space="preserve">Козырев Владимир Сергеевич                                                                                           </t>
  </si>
  <si>
    <t>01.01.1978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</si>
</sst>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0"/>
  </numFmts>
  <fonts count="12" x14ac:knownFonts="1">
    <font>
      <sz val="8"/>
      <name val="Arial"/>
      <family val="2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8"/>
      <name val="Arial"/>
      <family val="2"/>
    </font>
    <font>
      <sz val="10"/>
      <name val="Arial Cyr"/>
    </font>
    <font>
      <b/>
      <sz val="10"/>
      <name val="Arial Cyr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2" applyFont="1" applyBorder="1"/>
    <xf numFmtId="0" fontId="7" fillId="0" borderId="4" xfId="2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4" xfId="2" applyFont="1" applyBorder="1"/>
    <xf numFmtId="0" fontId="9" fillId="0" borderId="4" xfId="2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0" fillId="0" borderId="10" xfId="0" applyBorder="1" applyAlignment="1">
      <alignment horizontal="right"/>
    </xf>
    <xf numFmtId="164" fontId="10" fillId="0" borderId="0" xfId="0" applyNumberFormat="1" applyFont="1" applyBorder="1" applyAlignment="1">
      <alignment horizontal="center"/>
    </xf>
    <xf numFmtId="0" fontId="7" fillId="0" borderId="4" xfId="3" applyFont="1" applyBorder="1"/>
    <xf numFmtId="0" fontId="7" fillId="0" borderId="4" xfId="3" applyNumberFormat="1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1" fillId="0" borderId="4" xfId="3" applyFont="1" applyBorder="1"/>
    <xf numFmtId="0" fontId="11" fillId="0" borderId="4" xfId="3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4" xfId="4" applyFont="1" applyBorder="1"/>
    <xf numFmtId="0" fontId="7" fillId="0" borderId="4" xfId="4" applyNumberFormat="1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9" fillId="0" borderId="4" xfId="4" applyFont="1" applyBorder="1"/>
    <xf numFmtId="0" fontId="9" fillId="0" borderId="4" xfId="4" applyNumberFormat="1" applyFont="1" applyBorder="1" applyAlignment="1">
      <alignment horizontal="center"/>
    </xf>
    <xf numFmtId="0" fontId="11" fillId="0" borderId="4" xfId="4" applyFont="1" applyBorder="1"/>
    <xf numFmtId="0" fontId="11" fillId="0" borderId="4" xfId="4" applyNumberFormat="1" applyFont="1" applyBorder="1" applyAlignment="1">
      <alignment horizontal="center"/>
    </xf>
    <xf numFmtId="0" fontId="7" fillId="0" borderId="4" xfId="5" applyFont="1" applyBorder="1"/>
    <xf numFmtId="0" fontId="7" fillId="0" borderId="4" xfId="5" applyNumberFormat="1" applyFont="1" applyBorder="1" applyAlignment="1">
      <alignment horizontal="center"/>
    </xf>
    <xf numFmtId="0" fontId="9" fillId="0" borderId="4" xfId="5" applyFont="1" applyBorder="1"/>
    <xf numFmtId="0" fontId="9" fillId="0" borderId="4" xfId="5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0" fontId="0" fillId="0" borderId="0" xfId="0" applyBorder="1"/>
    <xf numFmtId="0" fontId="0" fillId="0" borderId="18" xfId="0" applyBorder="1" applyAlignment="1">
      <alignment horizontal="right"/>
    </xf>
    <xf numFmtId="0" fontId="7" fillId="0" borderId="4" xfId="6" applyFont="1" applyBorder="1"/>
    <xf numFmtId="0" fontId="7" fillId="0" borderId="4" xfId="6" applyNumberFormat="1" applyFont="1" applyBorder="1" applyAlignment="1">
      <alignment horizontal="center"/>
    </xf>
    <xf numFmtId="0" fontId="9" fillId="0" borderId="4" xfId="6" applyFont="1" applyBorder="1"/>
    <xf numFmtId="0" fontId="9" fillId="0" borderId="4" xfId="6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7" fillId="0" borderId="4" xfId="7" applyFont="1" applyBorder="1"/>
    <xf numFmtId="0" fontId="7" fillId="0" borderId="4" xfId="7" applyNumberFormat="1" applyFont="1" applyBorder="1" applyAlignment="1">
      <alignment horizontal="center"/>
    </xf>
    <xf numFmtId="0" fontId="9" fillId="0" borderId="4" xfId="7" applyFont="1" applyBorder="1"/>
    <xf numFmtId="0" fontId="9" fillId="0" borderId="4" xfId="7" applyNumberFormat="1" applyFont="1" applyBorder="1" applyAlignment="1">
      <alignment horizontal="center"/>
    </xf>
    <xf numFmtId="0" fontId="7" fillId="0" borderId="4" xfId="8" applyFont="1" applyBorder="1"/>
    <xf numFmtId="0" fontId="7" fillId="0" borderId="4" xfId="8" applyNumberFormat="1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7" fillId="0" borderId="4" xfId="9" applyFont="1" applyBorder="1"/>
    <xf numFmtId="0" fontId="7" fillId="0" borderId="4" xfId="9" applyNumberFormat="1" applyFont="1" applyBorder="1" applyAlignment="1">
      <alignment horizontal="center"/>
    </xf>
    <xf numFmtId="0" fontId="9" fillId="0" borderId="4" xfId="9" applyFont="1" applyBorder="1"/>
    <xf numFmtId="0" fontId="9" fillId="0" borderId="4" xfId="9" applyNumberFormat="1" applyFont="1" applyBorder="1" applyAlignment="1">
      <alignment horizontal="center"/>
    </xf>
  </cellXfs>
  <cellStyles count="10">
    <cellStyle name="Обычный" xfId="0" builtinId="0"/>
    <cellStyle name="Обычный_Д2010" xfId="4"/>
    <cellStyle name="Обычный_Д2012" xfId="5"/>
    <cellStyle name="Обычный_Д2012 (2)" xfId="6"/>
    <cellStyle name="Обычный_Д2014" xfId="2"/>
    <cellStyle name="Обычный_Ж" xfId="8"/>
    <cellStyle name="Обычный_М" xfId="9"/>
    <cellStyle name="Обычный_М2012" xfId="7"/>
    <cellStyle name="Обычный_М2014" xfId="3"/>
    <cellStyle name="Обычный_ПМ_С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5"/>
  <sheetViews>
    <sheetView zoomScale="115" zoomScaleNormal="115" workbookViewId="0">
      <selection activeCell="H18" sqref="H18"/>
    </sheetView>
  </sheetViews>
  <sheetFormatPr defaultColWidth="10.4140625" defaultRowHeight="11.45" customHeight="1" x14ac:dyDescent="0.3"/>
  <cols>
    <col min="1" max="1" width="8.33203125" style="1" customWidth="1"/>
    <col min="2" max="2" width="39.9140625" style="1" customWidth="1"/>
    <col min="3" max="3" width="13.1640625" style="1" customWidth="1"/>
    <col min="4" max="4" width="9.75" style="1" customWidth="1"/>
    <col min="5" max="5" width="16.33203125" style="1" customWidth="1"/>
    <col min="6" max="10" width="13.4140625" style="1" customWidth="1"/>
    <col min="11" max="11" width="7.33203125" style="1" customWidth="1"/>
  </cols>
  <sheetData>
    <row r="1" spans="1:11" ht="20.65" x14ac:dyDescent="0.3">
      <c r="A1" s="35" t="s">
        <v>0</v>
      </c>
      <c r="B1" s="35"/>
      <c r="C1" s="35"/>
      <c r="D1" s="35"/>
      <c r="E1" s="35"/>
    </row>
    <row r="2" spans="1:11" ht="13.05" customHeight="1" x14ac:dyDescent="0.35">
      <c r="A2" s="2" t="s">
        <v>1</v>
      </c>
      <c r="E2" s="3" t="s">
        <v>2</v>
      </c>
    </row>
    <row r="3" spans="1:11" ht="13.05" customHeight="1" x14ac:dyDescent="0.3">
      <c r="A3" s="36" t="s">
        <v>3</v>
      </c>
      <c r="B3" s="36"/>
      <c r="C3" s="36"/>
      <c r="D3" s="36"/>
      <c r="E3" s="36"/>
    </row>
    <row r="4" spans="1:11" ht="13.05" customHeight="1" x14ac:dyDescent="0.3">
      <c r="A4" s="37" t="s">
        <v>4</v>
      </c>
      <c r="B4" s="37"/>
      <c r="C4" s="37"/>
      <c r="D4" s="37"/>
      <c r="E4" s="37"/>
    </row>
    <row r="5" spans="1:11" ht="13.05" customHeight="1" x14ac:dyDescent="0.35">
      <c r="A5" s="38" t="s">
        <v>5</v>
      </c>
      <c r="B5" s="38"/>
      <c r="C5" s="38"/>
      <c r="D5" s="38"/>
      <c r="E5" s="38"/>
      <c r="F5" s="39" t="s">
        <v>6</v>
      </c>
      <c r="G5" s="39"/>
      <c r="H5" s="39"/>
      <c r="I5" s="40" t="s">
        <v>7</v>
      </c>
      <c r="J5" s="32" t="s">
        <v>8</v>
      </c>
      <c r="K5" s="34" t="s">
        <v>9</v>
      </c>
    </row>
    <row r="6" spans="1:11" ht="13.05" customHeight="1" x14ac:dyDescent="0.35">
      <c r="A6" s="5" t="s">
        <v>10</v>
      </c>
      <c r="B6" s="6" t="s">
        <v>11</v>
      </c>
      <c r="C6" s="5" t="s">
        <v>12</v>
      </c>
      <c r="D6" s="5" t="s">
        <v>13</v>
      </c>
      <c r="E6" s="5" t="s">
        <v>14</v>
      </c>
      <c r="F6" s="7" t="s">
        <v>15</v>
      </c>
      <c r="G6" s="7" t="s">
        <v>16</v>
      </c>
      <c r="H6" s="7" t="s">
        <v>17</v>
      </c>
      <c r="I6" s="41"/>
      <c r="J6" s="33"/>
      <c r="K6" s="34"/>
    </row>
    <row r="7" spans="1:11" ht="16.899999999999999" customHeight="1" x14ac:dyDescent="0.4">
      <c r="A7" s="8">
        <v>1</v>
      </c>
      <c r="B7" s="9" t="s">
        <v>18</v>
      </c>
      <c r="C7" s="10" t="s">
        <v>19</v>
      </c>
      <c r="D7" s="10" t="s">
        <v>20</v>
      </c>
      <c r="E7" s="10" t="s">
        <v>21</v>
      </c>
      <c r="F7" s="11">
        <v>1.9143518518518519E-4</v>
      </c>
      <c r="G7" s="11">
        <v>1.8622685185185184E-4</v>
      </c>
      <c r="H7" s="11">
        <f>MIN(F7:G7)</f>
        <v>1.8622685185185184E-4</v>
      </c>
      <c r="I7" s="11">
        <v>2.4629629629629632E-4</v>
      </c>
      <c r="J7" s="11">
        <v>1.9155092592592593E-4</v>
      </c>
      <c r="K7" s="12">
        <v>2</v>
      </c>
    </row>
    <row r="8" spans="1:11" ht="16.899999999999999" customHeight="1" x14ac:dyDescent="0.4">
      <c r="A8" s="8">
        <v>2</v>
      </c>
      <c r="B8" s="9" t="s">
        <v>22</v>
      </c>
      <c r="C8" s="10" t="s">
        <v>23</v>
      </c>
      <c r="D8" s="10" t="s">
        <v>24</v>
      </c>
      <c r="E8" s="10" t="s">
        <v>21</v>
      </c>
      <c r="F8" s="11">
        <v>2.1423611111111114E-4</v>
      </c>
      <c r="G8" s="11">
        <v>2.6585648148148144E-4</v>
      </c>
      <c r="H8" s="11">
        <f>MIN(F8:G8)</f>
        <v>2.1423611111111114E-4</v>
      </c>
      <c r="I8" s="11">
        <v>2.386574074074074E-4</v>
      </c>
      <c r="J8" s="11">
        <v>2.3125000000000001E-4</v>
      </c>
      <c r="K8" s="12" t="s">
        <v>44</v>
      </c>
    </row>
    <row r="9" spans="1:11" ht="16.899999999999999" customHeight="1" x14ac:dyDescent="0.4">
      <c r="A9" s="8">
        <v>3</v>
      </c>
      <c r="B9" s="9" t="s">
        <v>25</v>
      </c>
      <c r="C9" s="10" t="s">
        <v>26</v>
      </c>
      <c r="D9" s="10" t="s">
        <v>27</v>
      </c>
      <c r="E9" s="10" t="s">
        <v>21</v>
      </c>
      <c r="F9" s="11">
        <v>3.7407407407407403E-4</v>
      </c>
      <c r="G9" s="11">
        <v>3.4467592592592595E-4</v>
      </c>
      <c r="H9" s="11">
        <f>MIN(F9:G9)</f>
        <v>3.4467592592592595E-4</v>
      </c>
      <c r="I9" s="11">
        <v>3.4467592592592595E-4</v>
      </c>
      <c r="J9" s="11">
        <v>3.4988425925925926E-4</v>
      </c>
      <c r="K9" s="13" t="s">
        <v>28</v>
      </c>
    </row>
    <row r="10" spans="1:11" ht="16.899999999999999" customHeight="1" x14ac:dyDescent="0.35">
      <c r="A10" s="14">
        <v>4</v>
      </c>
      <c r="B10" s="15" t="s">
        <v>30</v>
      </c>
      <c r="C10" s="16" t="s">
        <v>31</v>
      </c>
      <c r="D10" s="16" t="s">
        <v>28</v>
      </c>
      <c r="E10" s="16" t="s">
        <v>32</v>
      </c>
      <c r="F10" s="17">
        <v>6.8958333333333328E-4</v>
      </c>
      <c r="G10" s="17">
        <v>7.7465277777777775E-4</v>
      </c>
      <c r="H10" s="11">
        <f>MIN(F10:G10)</f>
        <v>6.8958333333333328E-4</v>
      </c>
      <c r="I10" s="19"/>
      <c r="J10" s="19"/>
      <c r="K10" s="19"/>
    </row>
    <row r="11" spans="1:11" ht="16.899999999999999" customHeight="1" x14ac:dyDescent="0.35">
      <c r="A11" s="14">
        <v>5</v>
      </c>
      <c r="B11" s="15" t="s">
        <v>33</v>
      </c>
      <c r="C11" s="16" t="s">
        <v>34</v>
      </c>
      <c r="D11" s="16" t="s">
        <v>28</v>
      </c>
      <c r="E11" s="16" t="s">
        <v>32</v>
      </c>
      <c r="F11" s="17">
        <v>1.0193287037037037E-3</v>
      </c>
      <c r="G11" s="17">
        <v>1.0315972222222222E-3</v>
      </c>
      <c r="H11" s="11">
        <f>MIN(F11:G11)</f>
        <v>1.0193287037037037E-3</v>
      </c>
      <c r="I11" s="19"/>
      <c r="J11" s="19"/>
      <c r="K11" s="19"/>
    </row>
    <row r="13" spans="1:11" ht="11.45" customHeight="1" x14ac:dyDescent="0.3">
      <c r="A13" s="1" t="s">
        <v>35</v>
      </c>
      <c r="C13" s="1" t="s">
        <v>36</v>
      </c>
    </row>
    <row r="15" spans="1:11" s="1" customFormat="1" ht="11.45" customHeight="1" x14ac:dyDescent="0.3">
      <c r="A15" s="1" t="s">
        <v>37</v>
      </c>
      <c r="C15" s="1" t="s">
        <v>38</v>
      </c>
    </row>
  </sheetData>
  <mergeCells count="8">
    <mergeCell ref="J5:J6"/>
    <mergeCell ref="K5:K6"/>
    <mergeCell ref="A1:E1"/>
    <mergeCell ref="A3:E3"/>
    <mergeCell ref="A4:E4"/>
    <mergeCell ref="A5:E5"/>
    <mergeCell ref="F5:H5"/>
    <mergeCell ref="I5:I6"/>
  </mergeCells>
  <pageMargins left="0.39370078740157483" right="0.39370078740157483" top="5.9055118110236222" bottom="0.39370078740157483" header="0" footer="0"/>
  <pageSetup paperSize="9" scale="74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9"/>
  <sheetViews>
    <sheetView zoomScaleNormal="100" workbookViewId="0">
      <selection activeCell="H18" sqref="H18"/>
    </sheetView>
  </sheetViews>
  <sheetFormatPr defaultColWidth="10.4140625" defaultRowHeight="11.45" customHeight="1" x14ac:dyDescent="0.3"/>
  <cols>
    <col min="1" max="1" width="8.33203125" style="1" customWidth="1"/>
    <col min="2" max="2" width="39.9140625" style="1" customWidth="1"/>
    <col min="3" max="3" width="13.1640625" style="1" customWidth="1"/>
    <col min="4" max="4" width="9.75" style="1" customWidth="1"/>
    <col min="5" max="5" width="16.33203125" style="1" customWidth="1"/>
    <col min="6" max="10" width="13.4140625" style="1" customWidth="1"/>
    <col min="11" max="11" width="13.4140625" style="1" hidden="1" customWidth="1"/>
    <col min="12" max="12" width="9" customWidth="1"/>
  </cols>
  <sheetData>
    <row r="1" spans="1:12" ht="20.65" x14ac:dyDescent="0.3">
      <c r="A1" s="35" t="s">
        <v>0</v>
      </c>
      <c r="B1" s="35"/>
      <c r="C1" s="35"/>
      <c r="D1" s="35"/>
      <c r="E1" s="35"/>
    </row>
    <row r="2" spans="1:12" ht="13.05" customHeight="1" x14ac:dyDescent="0.35">
      <c r="A2" s="2" t="s">
        <v>1</v>
      </c>
      <c r="E2" s="3" t="s">
        <v>2</v>
      </c>
    </row>
    <row r="3" spans="1:12" ht="13.05" customHeight="1" x14ac:dyDescent="0.3">
      <c r="A3" s="36" t="s">
        <v>39</v>
      </c>
      <c r="B3" s="36"/>
      <c r="C3" s="36"/>
      <c r="D3" s="36"/>
      <c r="E3" s="36"/>
    </row>
    <row r="4" spans="1:12" ht="13.05" customHeight="1" x14ac:dyDescent="0.3">
      <c r="A4" s="37" t="s">
        <v>4</v>
      </c>
      <c r="B4" s="37"/>
      <c r="C4" s="37"/>
      <c r="D4" s="37"/>
      <c r="E4" s="37"/>
    </row>
    <row r="5" spans="1:12" ht="13.05" customHeight="1" x14ac:dyDescent="0.35">
      <c r="A5" s="38" t="s">
        <v>5</v>
      </c>
      <c r="B5" s="38"/>
      <c r="C5" s="38"/>
      <c r="D5" s="38"/>
      <c r="E5" s="38"/>
      <c r="F5" s="39" t="s">
        <v>6</v>
      </c>
      <c r="G5" s="39"/>
      <c r="H5" s="39"/>
      <c r="I5" s="40" t="s">
        <v>7</v>
      </c>
      <c r="J5" s="40" t="s">
        <v>8</v>
      </c>
      <c r="L5" s="34" t="s">
        <v>9</v>
      </c>
    </row>
    <row r="6" spans="1:12" ht="13.05" customHeight="1" x14ac:dyDescent="0.35">
      <c r="A6" s="5" t="s">
        <v>10</v>
      </c>
      <c r="B6" s="6" t="s">
        <v>11</v>
      </c>
      <c r="C6" s="5" t="s">
        <v>12</v>
      </c>
      <c r="D6" s="5" t="s">
        <v>13</v>
      </c>
      <c r="E6" s="5" t="s">
        <v>14</v>
      </c>
      <c r="F6" s="7" t="s">
        <v>15</v>
      </c>
      <c r="G6" s="7" t="s">
        <v>16</v>
      </c>
      <c r="H6" s="7" t="s">
        <v>17</v>
      </c>
      <c r="I6" s="41"/>
      <c r="J6" s="42"/>
      <c r="L6" s="34"/>
    </row>
    <row r="7" spans="1:12" ht="17.75" customHeight="1" x14ac:dyDescent="0.4">
      <c r="A7" s="8">
        <v>1</v>
      </c>
      <c r="B7" s="20" t="s">
        <v>40</v>
      </c>
      <c r="C7" s="21" t="s">
        <v>41</v>
      </c>
      <c r="D7" s="21" t="s">
        <v>24</v>
      </c>
      <c r="E7" s="21" t="s">
        <v>21</v>
      </c>
      <c r="F7" s="11">
        <v>3.0185185185185181E-4</v>
      </c>
      <c r="G7" s="11">
        <v>2.9016203703703707E-4</v>
      </c>
      <c r="H7" s="11">
        <f t="shared" ref="H7:H14" si="0">MIN(F7:G7)</f>
        <v>2.9016203703703707E-4</v>
      </c>
      <c r="I7" s="11">
        <v>2.5567129629629627E-4</v>
      </c>
      <c r="J7" s="11">
        <v>2.518518518518519E-4</v>
      </c>
      <c r="K7" s="11"/>
      <c r="L7" s="12">
        <v>3</v>
      </c>
    </row>
    <row r="8" spans="1:12" ht="17.75" customHeight="1" x14ac:dyDescent="0.4">
      <c r="A8" s="8">
        <v>2</v>
      </c>
      <c r="B8" s="20" t="s">
        <v>42</v>
      </c>
      <c r="C8" s="21" t="s">
        <v>43</v>
      </c>
      <c r="D8" s="21" t="s">
        <v>24</v>
      </c>
      <c r="E8" s="21" t="s">
        <v>21</v>
      </c>
      <c r="F8" s="11">
        <v>3.4155092592592592E-4</v>
      </c>
      <c r="G8" s="11">
        <v>2.6157407407407412E-4</v>
      </c>
      <c r="H8" s="11">
        <f t="shared" si="0"/>
        <v>2.6157407407407412E-4</v>
      </c>
      <c r="I8" s="11">
        <v>2.7106481481481486E-4</v>
      </c>
      <c r="J8" s="11">
        <v>2.7268518518518522E-4</v>
      </c>
      <c r="K8" s="11"/>
      <c r="L8" s="12" t="s">
        <v>44</v>
      </c>
    </row>
    <row r="9" spans="1:12" ht="17.75" customHeight="1" x14ac:dyDescent="0.4">
      <c r="A9" s="8">
        <v>3</v>
      </c>
      <c r="B9" s="20" t="s">
        <v>45</v>
      </c>
      <c r="C9" s="21" t="s">
        <v>46</v>
      </c>
      <c r="D9" s="21" t="s">
        <v>27</v>
      </c>
      <c r="E9" s="21" t="s">
        <v>21</v>
      </c>
      <c r="F9" s="11">
        <v>4.3217592592592597E-4</v>
      </c>
      <c r="G9" s="29">
        <v>4.2743055555555563E-4</v>
      </c>
      <c r="H9" s="11">
        <f t="shared" si="0"/>
        <v>4.2743055555555563E-4</v>
      </c>
      <c r="I9" s="29"/>
      <c r="J9" s="30"/>
      <c r="K9" s="30"/>
      <c r="L9" s="31" t="s">
        <v>27</v>
      </c>
    </row>
    <row r="10" spans="1:12" ht="17.75" customHeight="1" x14ac:dyDescent="0.35">
      <c r="A10" s="14">
        <v>4</v>
      </c>
      <c r="B10" s="23" t="s">
        <v>47</v>
      </c>
      <c r="C10" s="24" t="s">
        <v>48</v>
      </c>
      <c r="D10" s="24" t="s">
        <v>29</v>
      </c>
      <c r="E10" s="24" t="s">
        <v>21</v>
      </c>
      <c r="F10" s="17">
        <v>5.773148148148149E-4</v>
      </c>
      <c r="G10" s="25">
        <v>5.4004629629629628E-4</v>
      </c>
      <c r="H10" s="17">
        <f t="shared" si="0"/>
        <v>5.4004629629629628E-4</v>
      </c>
      <c r="I10" s="26"/>
      <c r="J10" s="26"/>
      <c r="K10" s="26"/>
      <c r="L10" s="22" t="s">
        <v>28</v>
      </c>
    </row>
    <row r="11" spans="1:12" ht="17.75" customHeight="1" x14ac:dyDescent="0.35">
      <c r="A11" s="14">
        <v>5</v>
      </c>
      <c r="B11" s="23" t="s">
        <v>49</v>
      </c>
      <c r="C11" s="24" t="s">
        <v>50</v>
      </c>
      <c r="D11" s="24" t="s">
        <v>28</v>
      </c>
      <c r="E11" s="24" t="s">
        <v>21</v>
      </c>
      <c r="F11" s="17">
        <v>5.6192129629629626E-4</v>
      </c>
      <c r="G11" s="25" t="s">
        <v>51</v>
      </c>
      <c r="H11" s="17">
        <f t="shared" si="0"/>
        <v>5.6192129629629626E-4</v>
      </c>
      <c r="I11" s="27"/>
      <c r="J11" s="28"/>
      <c r="K11" s="28"/>
      <c r="L11" s="18" t="s">
        <v>28</v>
      </c>
    </row>
    <row r="12" spans="1:12" ht="17.75" customHeight="1" x14ac:dyDescent="0.35">
      <c r="A12" s="14">
        <v>6</v>
      </c>
      <c r="B12" s="23" t="s">
        <v>52</v>
      </c>
      <c r="C12" s="24" t="s">
        <v>53</v>
      </c>
      <c r="D12" s="24" t="s">
        <v>28</v>
      </c>
      <c r="E12" s="24" t="s">
        <v>21</v>
      </c>
      <c r="F12" s="17">
        <v>6.3368055555555552E-4</v>
      </c>
      <c r="G12" s="25">
        <v>6.2037037037037041E-4</v>
      </c>
      <c r="H12" s="17">
        <f t="shared" si="0"/>
        <v>6.2037037037037041E-4</v>
      </c>
      <c r="I12" s="26"/>
      <c r="J12" s="26"/>
      <c r="K12" s="26"/>
    </row>
    <row r="13" spans="1:12" ht="17.75" customHeight="1" x14ac:dyDescent="0.35">
      <c r="A13" s="14">
        <v>7</v>
      </c>
      <c r="B13" s="23" t="s">
        <v>54</v>
      </c>
      <c r="C13" s="24" t="s">
        <v>55</v>
      </c>
      <c r="D13" s="24" t="s">
        <v>27</v>
      </c>
      <c r="E13" s="24" t="s">
        <v>32</v>
      </c>
      <c r="F13" s="17">
        <v>6.8009259259259249E-4</v>
      </c>
      <c r="G13" s="25">
        <v>6.9652777777777768E-4</v>
      </c>
      <c r="H13" s="17">
        <f t="shared" si="0"/>
        <v>6.8009259259259249E-4</v>
      </c>
      <c r="I13" s="26"/>
      <c r="J13" s="26"/>
      <c r="K13" s="26"/>
    </row>
    <row r="14" spans="1:12" ht="17.75" customHeight="1" x14ac:dyDescent="0.35">
      <c r="A14" s="14">
        <v>8</v>
      </c>
      <c r="B14" s="23" t="s">
        <v>56</v>
      </c>
      <c r="C14" s="24" t="s">
        <v>57</v>
      </c>
      <c r="D14" s="24" t="s">
        <v>29</v>
      </c>
      <c r="E14" s="24" t="s">
        <v>21</v>
      </c>
      <c r="F14" s="17">
        <v>7.6504629629629622E-4</v>
      </c>
      <c r="G14" s="25">
        <v>1.0113425925925925E-3</v>
      </c>
      <c r="H14" s="17">
        <f t="shared" si="0"/>
        <v>7.6504629629629622E-4</v>
      </c>
      <c r="I14" s="26"/>
      <c r="J14" s="26"/>
      <c r="K14" s="26"/>
    </row>
    <row r="15" spans="1:12" ht="17.75" customHeight="1" x14ac:dyDescent="0.35">
      <c r="A15" s="14">
        <v>9</v>
      </c>
      <c r="B15" s="23" t="s">
        <v>58</v>
      </c>
      <c r="C15" s="24" t="s">
        <v>59</v>
      </c>
      <c r="D15" s="24" t="s">
        <v>29</v>
      </c>
      <c r="E15" s="24" t="s">
        <v>32</v>
      </c>
      <c r="F15" s="17" t="s">
        <v>51</v>
      </c>
      <c r="G15" s="25" t="s">
        <v>51</v>
      </c>
      <c r="H15" s="17" t="s">
        <v>51</v>
      </c>
      <c r="I15" s="26"/>
      <c r="J15" s="26"/>
      <c r="K15" s="26"/>
    </row>
    <row r="17" spans="1:3" ht="11.45" customHeight="1" x14ac:dyDescent="0.3">
      <c r="A17" s="1" t="s">
        <v>35</v>
      </c>
      <c r="C17" s="1" t="s">
        <v>36</v>
      </c>
    </row>
    <row r="19" spans="1:3" ht="11.45" customHeight="1" x14ac:dyDescent="0.3">
      <c r="A19" s="1" t="s">
        <v>37</v>
      </c>
      <c r="C19" s="1" t="s">
        <v>38</v>
      </c>
    </row>
  </sheetData>
  <mergeCells count="8">
    <mergeCell ref="J5:J6"/>
    <mergeCell ref="L5:L6"/>
    <mergeCell ref="A1:E1"/>
    <mergeCell ref="A3:E3"/>
    <mergeCell ref="A4:E4"/>
    <mergeCell ref="A5:E5"/>
    <mergeCell ref="F5:H5"/>
    <mergeCell ref="I5:I6"/>
  </mergeCells>
  <pageMargins left="0.39370078740157483" right="0.39370078740157483" top="0.39370078740157483" bottom="0.39370078740157483" header="0" footer="0"/>
  <pageSetup paperSize="9" scale="74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6"/>
  <sheetViews>
    <sheetView zoomScaleNormal="100" workbookViewId="0">
      <selection activeCell="D19" sqref="D19"/>
    </sheetView>
  </sheetViews>
  <sheetFormatPr defaultColWidth="10.4140625" defaultRowHeight="11.45" customHeight="1" x14ac:dyDescent="0.3"/>
  <cols>
    <col min="1" max="1" width="8.33203125" style="1" customWidth="1"/>
    <col min="2" max="2" width="39.9140625" style="1" customWidth="1"/>
    <col min="3" max="3" width="13.1640625" style="1" customWidth="1"/>
    <col min="4" max="4" width="9.75" style="1" customWidth="1"/>
    <col min="5" max="5" width="16.33203125" style="1" customWidth="1"/>
    <col min="6" max="8" width="13.4140625" style="1" customWidth="1"/>
    <col min="9" max="9" width="13.4140625" style="1" hidden="1" customWidth="1"/>
    <col min="10" max="11" width="13.4140625" style="1" customWidth="1"/>
  </cols>
  <sheetData>
    <row r="1" spans="1:12" ht="20.65" x14ac:dyDescent="0.3">
      <c r="A1" s="35" t="s">
        <v>0</v>
      </c>
      <c r="B1" s="35"/>
      <c r="C1" s="35"/>
      <c r="D1" s="35"/>
      <c r="E1" s="35"/>
    </row>
    <row r="2" spans="1:12" ht="13.05" customHeight="1" x14ac:dyDescent="0.35">
      <c r="A2" s="4" t="s">
        <v>1</v>
      </c>
      <c r="E2" s="3" t="s">
        <v>2</v>
      </c>
    </row>
    <row r="3" spans="1:12" ht="13.05" customHeight="1" x14ac:dyDescent="0.3">
      <c r="A3" s="36" t="s">
        <v>60</v>
      </c>
      <c r="B3" s="36"/>
      <c r="C3" s="36"/>
      <c r="D3" s="36"/>
      <c r="E3" s="36"/>
    </row>
    <row r="4" spans="1:12" ht="13.05" customHeight="1" x14ac:dyDescent="0.3">
      <c r="A4" s="37" t="s">
        <v>4</v>
      </c>
      <c r="B4" s="37"/>
      <c r="C4" s="37"/>
      <c r="D4" s="37"/>
      <c r="E4" s="37"/>
    </row>
    <row r="5" spans="1:12" ht="13.05" customHeight="1" x14ac:dyDescent="0.35">
      <c r="A5" s="38" t="s">
        <v>5</v>
      </c>
      <c r="B5" s="38"/>
      <c r="C5" s="38"/>
      <c r="D5" s="38"/>
      <c r="E5" s="38"/>
      <c r="F5" s="39" t="s">
        <v>6</v>
      </c>
      <c r="G5" s="39"/>
      <c r="H5" s="39"/>
      <c r="I5" s="40" t="s">
        <v>61</v>
      </c>
      <c r="J5" s="40" t="s">
        <v>7</v>
      </c>
      <c r="K5" s="40" t="s">
        <v>8</v>
      </c>
      <c r="L5" s="34" t="s">
        <v>9</v>
      </c>
    </row>
    <row r="6" spans="1:12" ht="13.05" customHeight="1" x14ac:dyDescent="0.35">
      <c r="A6" s="5" t="s">
        <v>10</v>
      </c>
      <c r="B6" s="6" t="s">
        <v>11</v>
      </c>
      <c r="C6" s="5" t="s">
        <v>12</v>
      </c>
      <c r="D6" s="5" t="s">
        <v>13</v>
      </c>
      <c r="E6" s="5" t="s">
        <v>14</v>
      </c>
      <c r="F6" s="7" t="s">
        <v>15</v>
      </c>
      <c r="G6" s="7" t="s">
        <v>16</v>
      </c>
      <c r="H6" s="7" t="s">
        <v>17</v>
      </c>
      <c r="I6" s="43"/>
      <c r="J6" s="42"/>
      <c r="K6" s="42"/>
      <c r="L6" s="34"/>
    </row>
    <row r="7" spans="1:12" ht="17.75" customHeight="1" x14ac:dyDescent="0.4">
      <c r="A7" s="8">
        <v>1</v>
      </c>
      <c r="B7" s="44" t="s">
        <v>62</v>
      </c>
      <c r="C7" s="45" t="s">
        <v>63</v>
      </c>
      <c r="D7" s="45" t="s">
        <v>64</v>
      </c>
      <c r="E7" s="45" t="s">
        <v>21</v>
      </c>
      <c r="F7" s="11">
        <v>1.6585648148148148E-4</v>
      </c>
      <c r="G7" s="11" t="s">
        <v>51</v>
      </c>
      <c r="H7" s="11">
        <f>MIN(F7:G7)</f>
        <v>1.6585648148148148E-4</v>
      </c>
      <c r="I7" s="11"/>
      <c r="J7" s="11">
        <v>1.627314814814815E-4</v>
      </c>
      <c r="K7" s="11">
        <v>1.539351851851852E-4</v>
      </c>
      <c r="L7" s="46">
        <v>1</v>
      </c>
    </row>
    <row r="8" spans="1:12" ht="17.75" customHeight="1" x14ac:dyDescent="0.4">
      <c r="A8" s="8">
        <v>2</v>
      </c>
      <c r="B8" s="44" t="s">
        <v>65</v>
      </c>
      <c r="C8" s="45" t="s">
        <v>66</v>
      </c>
      <c r="D8" s="45" t="s">
        <v>20</v>
      </c>
      <c r="E8" s="45" t="s">
        <v>21</v>
      </c>
      <c r="F8" s="11">
        <v>1.7858796296296297E-4</v>
      </c>
      <c r="G8" s="11">
        <v>2.0925925925925921E-4</v>
      </c>
      <c r="H8" s="11">
        <f>MIN(F8:G8)</f>
        <v>1.7858796296296297E-4</v>
      </c>
      <c r="I8" s="11"/>
      <c r="J8" s="11">
        <v>1.7557870370370373E-4</v>
      </c>
      <c r="K8" s="11">
        <v>1.6423611111111109E-4</v>
      </c>
      <c r="L8" s="13">
        <v>1</v>
      </c>
    </row>
    <row r="9" spans="1:12" ht="17.75" customHeight="1" x14ac:dyDescent="0.4">
      <c r="A9" s="8">
        <v>3</v>
      </c>
      <c r="B9" s="44" t="s">
        <v>67</v>
      </c>
      <c r="C9" s="45" t="s">
        <v>68</v>
      </c>
      <c r="D9" s="45" t="s">
        <v>20</v>
      </c>
      <c r="E9" s="45" t="s">
        <v>21</v>
      </c>
      <c r="F9" s="11">
        <v>2.4178240740740744E-4</v>
      </c>
      <c r="G9" s="11">
        <v>2.5335648148148152E-4</v>
      </c>
      <c r="H9" s="11">
        <f>MIN(F9:G9)</f>
        <v>2.4178240740740744E-4</v>
      </c>
      <c r="I9" s="11"/>
      <c r="J9" s="11">
        <v>2.3518518518518517E-4</v>
      </c>
      <c r="K9" s="11">
        <v>2.1666666666666666E-4</v>
      </c>
      <c r="L9" s="13">
        <v>2</v>
      </c>
    </row>
    <row r="10" spans="1:12" ht="17.75" customHeight="1" x14ac:dyDescent="0.35">
      <c r="A10" s="14">
        <v>4</v>
      </c>
      <c r="B10" s="47" t="s">
        <v>69</v>
      </c>
      <c r="C10" s="48" t="s">
        <v>70</v>
      </c>
      <c r="D10" s="48" t="s">
        <v>20</v>
      </c>
      <c r="E10" s="48" t="s">
        <v>32</v>
      </c>
      <c r="F10" s="17">
        <v>2.1018518518518521E-4</v>
      </c>
      <c r="G10" s="17">
        <v>2.2071759259259259E-4</v>
      </c>
      <c r="H10" s="17">
        <f>MIN(F10:G10)</f>
        <v>2.1018518518518521E-4</v>
      </c>
      <c r="I10" s="17"/>
      <c r="J10" s="17">
        <v>2.1435185185185183E-4</v>
      </c>
      <c r="K10" s="17" t="s">
        <v>51</v>
      </c>
      <c r="L10" s="12" t="s">
        <v>28</v>
      </c>
    </row>
    <row r="11" spans="1:12" ht="17.75" customHeight="1" x14ac:dyDescent="0.35">
      <c r="A11" s="14">
        <v>5</v>
      </c>
      <c r="B11" s="49" t="s">
        <v>71</v>
      </c>
      <c r="C11" s="50" t="s">
        <v>72</v>
      </c>
      <c r="D11" s="50" t="s">
        <v>73</v>
      </c>
      <c r="E11" s="50" t="s">
        <v>74</v>
      </c>
      <c r="F11" s="17">
        <v>2.6516203703703706E-4</v>
      </c>
      <c r="G11" s="17">
        <v>2.4849537037037038E-4</v>
      </c>
      <c r="H11" s="17">
        <f>MIN(F11:G11)</f>
        <v>2.4849537037037038E-4</v>
      </c>
      <c r="I11" s="29"/>
      <c r="J11" s="26"/>
      <c r="K11" s="26"/>
    </row>
    <row r="12" spans="1:12" ht="17.75" customHeight="1" x14ac:dyDescent="0.35">
      <c r="A12" s="14">
        <v>6</v>
      </c>
      <c r="B12" s="49" t="s">
        <v>75</v>
      </c>
      <c r="C12" s="50" t="s">
        <v>76</v>
      </c>
      <c r="D12" s="50" t="s">
        <v>29</v>
      </c>
      <c r="E12" s="50" t="s">
        <v>32</v>
      </c>
      <c r="F12" s="17" t="s">
        <v>51</v>
      </c>
      <c r="G12" s="17" t="s">
        <v>51</v>
      </c>
      <c r="H12" s="17" t="s">
        <v>51</v>
      </c>
      <c r="I12" s="29"/>
      <c r="J12" s="26"/>
      <c r="K12" s="26"/>
    </row>
    <row r="13" spans="1:12" ht="11.45" customHeight="1" x14ac:dyDescent="0.35">
      <c r="H13" s="26"/>
    </row>
    <row r="14" spans="1:12" ht="11.45" customHeight="1" x14ac:dyDescent="0.3">
      <c r="A14" s="1" t="s">
        <v>35</v>
      </c>
      <c r="C14" s="1" t="s">
        <v>36</v>
      </c>
    </row>
    <row r="16" spans="1:12" s="1" customFormat="1" ht="11.45" customHeight="1" x14ac:dyDescent="0.3">
      <c r="A16" s="1" t="s">
        <v>37</v>
      </c>
      <c r="C16" s="1" t="s">
        <v>38</v>
      </c>
      <c r="L16"/>
    </row>
  </sheetData>
  <mergeCells count="9">
    <mergeCell ref="J5:J6"/>
    <mergeCell ref="K5:K6"/>
    <mergeCell ref="L5:L6"/>
    <mergeCell ref="A1:E1"/>
    <mergeCell ref="A3:E3"/>
    <mergeCell ref="A4:E4"/>
    <mergeCell ref="A5:E5"/>
    <mergeCell ref="F5:H5"/>
    <mergeCell ref="I5:I6"/>
  </mergeCells>
  <pageMargins left="0.39370078740157483" right="0.39370078740157483" top="5.9055118110236222" bottom="0.39370078740157483" header="0" footer="0"/>
  <pageSetup paperSize="9" scale="73" pageOrder="overThenDown" orientation="portrait" r:id="rId1"/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20"/>
  <sheetViews>
    <sheetView zoomScaleNormal="100" workbookViewId="0">
      <selection activeCell="L21" sqref="L21"/>
    </sheetView>
  </sheetViews>
  <sheetFormatPr defaultColWidth="10.4140625" defaultRowHeight="11.45" customHeight="1" x14ac:dyDescent="0.3"/>
  <cols>
    <col min="1" max="1" width="8.33203125" style="1" customWidth="1"/>
    <col min="2" max="2" width="39.9140625" style="1" customWidth="1"/>
    <col min="3" max="3" width="13.1640625" style="1" customWidth="1"/>
    <col min="4" max="4" width="9.75" style="1" customWidth="1"/>
    <col min="5" max="5" width="16.33203125" style="1" customWidth="1"/>
    <col min="6" max="8" width="13.4140625" style="1" customWidth="1"/>
    <col min="9" max="9" width="13.4140625" style="1" hidden="1" customWidth="1"/>
    <col min="10" max="11" width="13.4140625" style="1" customWidth="1"/>
  </cols>
  <sheetData>
    <row r="1" spans="1:13" ht="20.65" x14ac:dyDescent="0.3">
      <c r="A1" s="35" t="s">
        <v>0</v>
      </c>
      <c r="B1" s="35"/>
      <c r="C1" s="35"/>
      <c r="D1" s="35"/>
      <c r="E1" s="35"/>
    </row>
    <row r="2" spans="1:13" ht="13.05" customHeight="1" x14ac:dyDescent="0.35">
      <c r="A2" s="4" t="s">
        <v>1</v>
      </c>
      <c r="E2" s="3" t="s">
        <v>2</v>
      </c>
    </row>
    <row r="3" spans="1:13" ht="13.05" customHeight="1" x14ac:dyDescent="0.3">
      <c r="A3" s="36" t="s">
        <v>77</v>
      </c>
      <c r="B3" s="36"/>
      <c r="C3" s="36"/>
      <c r="D3" s="36"/>
      <c r="E3" s="36"/>
    </row>
    <row r="4" spans="1:13" ht="13.05" customHeight="1" x14ac:dyDescent="0.3">
      <c r="A4" s="37" t="s">
        <v>4</v>
      </c>
      <c r="B4" s="37"/>
      <c r="C4" s="37"/>
      <c r="D4" s="37"/>
      <c r="E4" s="37"/>
    </row>
    <row r="5" spans="1:13" ht="13.05" customHeight="1" x14ac:dyDescent="0.35">
      <c r="A5" s="38" t="s">
        <v>5</v>
      </c>
      <c r="B5" s="38"/>
      <c r="C5" s="38"/>
      <c r="D5" s="38"/>
      <c r="E5" s="38"/>
      <c r="F5" s="39" t="s">
        <v>6</v>
      </c>
      <c r="G5" s="39"/>
      <c r="H5" s="39"/>
      <c r="I5" s="40" t="s">
        <v>61</v>
      </c>
      <c r="J5" s="40" t="s">
        <v>7</v>
      </c>
      <c r="K5" s="40" t="s">
        <v>8</v>
      </c>
      <c r="L5" s="34" t="s">
        <v>9</v>
      </c>
    </row>
    <row r="6" spans="1:13" ht="13.05" customHeight="1" x14ac:dyDescent="0.35">
      <c r="A6" s="5" t="s">
        <v>10</v>
      </c>
      <c r="B6" s="6" t="s">
        <v>11</v>
      </c>
      <c r="C6" s="5" t="s">
        <v>12</v>
      </c>
      <c r="D6" s="5" t="s">
        <v>13</v>
      </c>
      <c r="E6" s="5" t="s">
        <v>14</v>
      </c>
      <c r="F6" s="7" t="s">
        <v>15</v>
      </c>
      <c r="G6" s="7" t="s">
        <v>16</v>
      </c>
      <c r="H6" s="7" t="s">
        <v>17</v>
      </c>
      <c r="I6" s="43"/>
      <c r="J6" s="42"/>
      <c r="K6" s="42"/>
      <c r="L6" s="34"/>
    </row>
    <row r="7" spans="1:13" ht="17.350000000000001" customHeight="1" x14ac:dyDescent="0.4">
      <c r="A7" s="8">
        <v>1</v>
      </c>
      <c r="B7" s="51" t="s">
        <v>78</v>
      </c>
      <c r="C7" s="52" t="s">
        <v>79</v>
      </c>
      <c r="D7" s="52" t="s">
        <v>73</v>
      </c>
      <c r="E7" s="52" t="s">
        <v>21</v>
      </c>
      <c r="F7" s="11">
        <v>2.3321759259259259E-4</v>
      </c>
      <c r="G7" s="11">
        <v>2.3252314814814815E-4</v>
      </c>
      <c r="H7" s="11">
        <f>MIN(F7:G7)</f>
        <v>2.3252314814814815E-4</v>
      </c>
      <c r="I7" s="11"/>
      <c r="J7" s="59">
        <v>2.716435185185185E-4</v>
      </c>
      <c r="K7" s="59">
        <v>2.3206018518518519E-4</v>
      </c>
      <c r="L7" s="12">
        <v>1</v>
      </c>
    </row>
    <row r="8" spans="1:13" ht="17.350000000000001" customHeight="1" x14ac:dyDescent="0.4">
      <c r="A8" s="8">
        <v>2</v>
      </c>
      <c r="B8" s="51" t="s">
        <v>80</v>
      </c>
      <c r="C8" s="52" t="s">
        <v>81</v>
      </c>
      <c r="D8" s="52" t="s">
        <v>20</v>
      </c>
      <c r="E8" s="52" t="s">
        <v>21</v>
      </c>
      <c r="F8" s="11">
        <v>3.347222222222222E-4</v>
      </c>
      <c r="G8" s="11">
        <v>3.1168981481481483E-4</v>
      </c>
      <c r="H8" s="11">
        <f>MIN(F8:G8)</f>
        <v>3.1168981481481483E-4</v>
      </c>
      <c r="I8" s="29"/>
      <c r="J8" s="11">
        <v>3.3368055555555554E-4</v>
      </c>
      <c r="K8" s="11">
        <v>2.752314814814815E-4</v>
      </c>
      <c r="L8" s="22">
        <v>2</v>
      </c>
    </row>
    <row r="9" spans="1:13" ht="17.350000000000001" customHeight="1" x14ac:dyDescent="0.4">
      <c r="A9" s="8">
        <v>3</v>
      </c>
      <c r="B9" s="51" t="s">
        <v>82</v>
      </c>
      <c r="C9" s="52" t="s">
        <v>83</v>
      </c>
      <c r="D9" s="52" t="s">
        <v>27</v>
      </c>
      <c r="E9" s="52" t="s">
        <v>21</v>
      </c>
      <c r="F9" s="11">
        <v>3.2708333333333336E-4</v>
      </c>
      <c r="G9" s="11">
        <v>3.4803240740740736E-4</v>
      </c>
      <c r="H9" s="11">
        <f>MIN(F9:G9)</f>
        <v>3.2708333333333336E-4</v>
      </c>
      <c r="I9" s="25"/>
      <c r="J9" s="55"/>
      <c r="K9" s="55"/>
      <c r="L9" s="18">
        <v>2</v>
      </c>
      <c r="M9" s="60"/>
    </row>
    <row r="10" spans="1:13" ht="17.350000000000001" customHeight="1" x14ac:dyDescent="0.35">
      <c r="A10" s="14">
        <v>4</v>
      </c>
      <c r="B10" s="53" t="s">
        <v>84</v>
      </c>
      <c r="C10" s="54" t="s">
        <v>85</v>
      </c>
      <c r="D10" s="54" t="s">
        <v>24</v>
      </c>
      <c r="E10" s="54" t="s">
        <v>21</v>
      </c>
      <c r="F10" s="17">
        <v>3.2974537037037038E-4</v>
      </c>
      <c r="G10" s="17">
        <v>4.1956018518518514E-4</v>
      </c>
      <c r="H10" s="17">
        <f>MIN(F10:G10)</f>
        <v>3.2974537037037038E-4</v>
      </c>
      <c r="I10" s="25"/>
      <c r="J10" s="19"/>
      <c r="K10" s="19"/>
      <c r="L10" s="22">
        <v>3</v>
      </c>
      <c r="M10" s="60"/>
    </row>
    <row r="11" spans="1:13" ht="17.350000000000001" customHeight="1" x14ac:dyDescent="0.35">
      <c r="A11" s="14">
        <v>5</v>
      </c>
      <c r="B11" s="53" t="s">
        <v>86</v>
      </c>
      <c r="C11" s="54" t="s">
        <v>87</v>
      </c>
      <c r="D11" s="54" t="s">
        <v>73</v>
      </c>
      <c r="E11" s="54" t="s">
        <v>21</v>
      </c>
      <c r="F11" s="17">
        <v>3.2986111111111107E-4</v>
      </c>
      <c r="G11" s="17">
        <v>3.5717592592592593E-4</v>
      </c>
      <c r="H11" s="17">
        <f>MIN(F11:G11)</f>
        <v>3.2986111111111107E-4</v>
      </c>
      <c r="I11" s="25"/>
      <c r="J11" s="55"/>
      <c r="K11" s="55"/>
      <c r="L11" s="18">
        <v>3</v>
      </c>
      <c r="M11" s="60"/>
    </row>
    <row r="12" spans="1:13" ht="17.350000000000001" customHeight="1" x14ac:dyDescent="0.35">
      <c r="A12" s="14">
        <v>6</v>
      </c>
      <c r="B12" s="53" t="s">
        <v>88</v>
      </c>
      <c r="C12" s="54" t="s">
        <v>89</v>
      </c>
      <c r="D12" s="54" t="s">
        <v>24</v>
      </c>
      <c r="E12" s="54" t="s">
        <v>21</v>
      </c>
      <c r="F12" s="56">
        <v>4.2349537037037036E-4</v>
      </c>
      <c r="G12" s="56">
        <v>3.6944444444444443E-4</v>
      </c>
      <c r="H12" s="17">
        <f>MIN(F12:G12)</f>
        <v>3.6944444444444443E-4</v>
      </c>
      <c r="I12" s="25"/>
      <c r="J12" s="55"/>
      <c r="K12" s="55"/>
      <c r="L12" s="18" t="s">
        <v>44</v>
      </c>
      <c r="M12" s="60"/>
    </row>
    <row r="13" spans="1:13" ht="17.350000000000001" customHeight="1" x14ac:dyDescent="0.35">
      <c r="A13" s="14">
        <v>7</v>
      </c>
      <c r="B13" s="53" t="s">
        <v>90</v>
      </c>
      <c r="C13" s="54" t="s">
        <v>91</v>
      </c>
      <c r="D13" s="54" t="s">
        <v>73</v>
      </c>
      <c r="E13" s="54" t="s">
        <v>21</v>
      </c>
      <c r="F13" s="17">
        <v>3.7372685185185187E-4</v>
      </c>
      <c r="G13" s="17">
        <v>4.3113425925925931E-4</v>
      </c>
      <c r="H13" s="17">
        <f>MIN(F13:G13)</f>
        <v>3.7372685185185187E-4</v>
      </c>
      <c r="I13" s="57"/>
      <c r="J13" s="55"/>
      <c r="K13" s="55"/>
      <c r="L13" s="18" t="s">
        <v>27</v>
      </c>
      <c r="M13" s="60"/>
    </row>
    <row r="14" spans="1:13" ht="17.350000000000001" customHeight="1" x14ac:dyDescent="0.35">
      <c r="A14" s="14">
        <v>8</v>
      </c>
      <c r="B14" s="53" t="s">
        <v>92</v>
      </c>
      <c r="C14" s="54" t="s">
        <v>93</v>
      </c>
      <c r="D14" s="54" t="s">
        <v>73</v>
      </c>
      <c r="E14" s="54" t="s">
        <v>32</v>
      </c>
      <c r="F14" s="17">
        <v>4.604166666666667E-4</v>
      </c>
      <c r="G14" s="17">
        <v>4.4259259259259268E-4</v>
      </c>
      <c r="H14" s="17">
        <f>MIN(F14:G14)</f>
        <v>4.4259259259259268E-4</v>
      </c>
      <c r="I14" s="19"/>
      <c r="J14" s="55"/>
      <c r="K14" s="55"/>
      <c r="L14" s="18" t="s">
        <v>28</v>
      </c>
      <c r="M14" s="60"/>
    </row>
    <row r="15" spans="1:13" ht="17.350000000000001" customHeight="1" x14ac:dyDescent="0.35">
      <c r="A15" s="14">
        <v>9</v>
      </c>
      <c r="B15" s="53" t="s">
        <v>94</v>
      </c>
      <c r="C15" s="54" t="s">
        <v>95</v>
      </c>
      <c r="D15" s="54" t="s">
        <v>27</v>
      </c>
      <c r="E15" s="54" t="s">
        <v>21</v>
      </c>
      <c r="F15" s="17">
        <v>5.9340277777777787E-4</v>
      </c>
      <c r="G15" s="17">
        <v>4.8240740740740736E-4</v>
      </c>
      <c r="H15" s="17">
        <f>MIN(F15:G15)</f>
        <v>4.8240740740740736E-4</v>
      </c>
      <c r="I15" s="19"/>
      <c r="J15" s="19"/>
      <c r="K15" s="19"/>
    </row>
    <row r="16" spans="1:13" ht="17.350000000000001" customHeight="1" x14ac:dyDescent="0.35">
      <c r="A16" s="14">
        <v>10</v>
      </c>
      <c r="B16" s="53" t="s">
        <v>96</v>
      </c>
      <c r="C16" s="54" t="s">
        <v>97</v>
      </c>
      <c r="D16" s="54" t="s">
        <v>27</v>
      </c>
      <c r="E16" s="54" t="s">
        <v>21</v>
      </c>
      <c r="F16" s="17" t="s">
        <v>51</v>
      </c>
      <c r="G16" s="17">
        <v>5.2916666666666661E-4</v>
      </c>
      <c r="H16" s="17">
        <f>MIN(F16:G16)</f>
        <v>5.2916666666666661E-4</v>
      </c>
      <c r="I16" s="19"/>
      <c r="J16" s="19"/>
      <c r="K16" s="19"/>
    </row>
    <row r="18" spans="1:3" ht="11.45" customHeight="1" x14ac:dyDescent="0.3">
      <c r="A18" s="1" t="s">
        <v>35</v>
      </c>
      <c r="C18" s="1" t="s">
        <v>36</v>
      </c>
    </row>
    <row r="20" spans="1:3" ht="11.45" customHeight="1" x14ac:dyDescent="0.3">
      <c r="A20" s="1" t="s">
        <v>37</v>
      </c>
      <c r="C20" s="1" t="s">
        <v>38</v>
      </c>
    </row>
  </sheetData>
  <mergeCells count="9">
    <mergeCell ref="J5:J6"/>
    <mergeCell ref="K5:K6"/>
    <mergeCell ref="L5:L6"/>
    <mergeCell ref="A1:E1"/>
    <mergeCell ref="A3:E3"/>
    <mergeCell ref="A4:E4"/>
    <mergeCell ref="A5:E5"/>
    <mergeCell ref="F5:H5"/>
    <mergeCell ref="I5:I6"/>
  </mergeCells>
  <pageMargins left="0.39370078740157483" right="0.39370078740157483" top="5.9055118110236222" bottom="0.39370078740157483" header="0" footer="0"/>
  <pageSetup paperSize="9" scale="73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5"/>
  <sheetViews>
    <sheetView zoomScaleNormal="100" workbookViewId="0">
      <selection activeCell="A8" sqref="A8:H9"/>
    </sheetView>
  </sheetViews>
  <sheetFormatPr defaultColWidth="10.4140625" defaultRowHeight="11.45" customHeight="1" x14ac:dyDescent="0.3"/>
  <cols>
    <col min="1" max="1" width="8.33203125" style="1" customWidth="1"/>
    <col min="2" max="2" width="39.9140625" style="1" customWidth="1"/>
    <col min="3" max="3" width="13.1640625" style="1" customWidth="1"/>
    <col min="4" max="4" width="9.75" style="1" customWidth="1"/>
    <col min="5" max="5" width="16.33203125" style="1" customWidth="1"/>
    <col min="6" max="8" width="13.4140625" style="1" customWidth="1"/>
    <col min="9" max="11" width="13.4140625" style="1" hidden="1" customWidth="1"/>
    <col min="12" max="12" width="0" hidden="1" customWidth="1"/>
  </cols>
  <sheetData>
    <row r="1" spans="1:12" ht="20.65" x14ac:dyDescent="0.3">
      <c r="A1" s="35" t="s">
        <v>0</v>
      </c>
      <c r="B1" s="35"/>
      <c r="C1" s="35"/>
      <c r="D1" s="35"/>
      <c r="E1" s="35"/>
    </row>
    <row r="2" spans="1:12" ht="13.05" customHeight="1" x14ac:dyDescent="0.35">
      <c r="A2" s="4" t="s">
        <v>1</v>
      </c>
      <c r="E2" s="3" t="s">
        <v>2</v>
      </c>
    </row>
    <row r="3" spans="1:12" ht="13.05" customHeight="1" x14ac:dyDescent="0.3">
      <c r="A3" s="36" t="s">
        <v>98</v>
      </c>
      <c r="B3" s="36"/>
      <c r="C3" s="36"/>
      <c r="D3" s="36"/>
      <c r="E3" s="36"/>
    </row>
    <row r="4" spans="1:12" ht="13.05" customHeight="1" x14ac:dyDescent="0.3">
      <c r="A4" s="37" t="s">
        <v>4</v>
      </c>
      <c r="B4" s="37"/>
      <c r="C4" s="37"/>
      <c r="D4" s="37"/>
      <c r="E4" s="37"/>
    </row>
    <row r="5" spans="1:12" ht="13.05" customHeight="1" x14ac:dyDescent="0.35">
      <c r="A5" s="38" t="s">
        <v>5</v>
      </c>
      <c r="B5" s="38"/>
      <c r="C5" s="38"/>
      <c r="D5" s="38"/>
      <c r="E5" s="38"/>
      <c r="F5" s="39" t="s">
        <v>6</v>
      </c>
      <c r="G5" s="39"/>
      <c r="H5" s="39"/>
      <c r="I5" s="40" t="s">
        <v>61</v>
      </c>
      <c r="J5" s="40" t="s">
        <v>7</v>
      </c>
      <c r="K5" s="40" t="s">
        <v>8</v>
      </c>
      <c r="L5" s="34" t="s">
        <v>9</v>
      </c>
    </row>
    <row r="6" spans="1:12" ht="13.05" customHeight="1" x14ac:dyDescent="0.35">
      <c r="A6" s="5" t="s">
        <v>10</v>
      </c>
      <c r="B6" s="6" t="s">
        <v>11</v>
      </c>
      <c r="C6" s="5" t="s">
        <v>12</v>
      </c>
      <c r="D6" s="5" t="s">
        <v>13</v>
      </c>
      <c r="E6" s="5" t="s">
        <v>14</v>
      </c>
      <c r="F6" s="7" t="s">
        <v>15</v>
      </c>
      <c r="G6" s="7" t="s">
        <v>16</v>
      </c>
      <c r="H6" s="7" t="s">
        <v>17</v>
      </c>
      <c r="I6" s="43"/>
      <c r="J6" s="42"/>
      <c r="K6" s="42"/>
      <c r="L6" s="34"/>
    </row>
    <row r="7" spans="1:12" ht="15.85" customHeight="1" x14ac:dyDescent="0.4">
      <c r="A7" s="8">
        <v>1</v>
      </c>
      <c r="B7" s="62" t="s">
        <v>99</v>
      </c>
      <c r="C7" s="63" t="s">
        <v>100</v>
      </c>
      <c r="D7" s="63" t="s">
        <v>20</v>
      </c>
      <c r="E7" s="63" t="s">
        <v>21</v>
      </c>
      <c r="F7" s="11">
        <v>1.7754629629629628E-4</v>
      </c>
      <c r="G7" s="11">
        <v>1.164351851851852E-4</v>
      </c>
      <c r="H7" s="11">
        <f>MIN(F7:G7)</f>
        <v>1.164351851851852E-4</v>
      </c>
      <c r="I7" s="11"/>
      <c r="J7" s="11">
        <v>1.0613425925925925E-4</v>
      </c>
      <c r="K7" s="11">
        <v>1.0173611111111111E-4</v>
      </c>
      <c r="L7" s="61">
        <v>1</v>
      </c>
    </row>
    <row r="8" spans="1:12" ht="15.85" customHeight="1" x14ac:dyDescent="0.4">
      <c r="A8" s="8">
        <v>2</v>
      </c>
      <c r="B8" s="62" t="s">
        <v>101</v>
      </c>
      <c r="C8" s="63" t="s">
        <v>102</v>
      </c>
      <c r="D8" s="63" t="s">
        <v>27</v>
      </c>
      <c r="E8" s="63" t="s">
        <v>21</v>
      </c>
      <c r="F8" s="11">
        <v>1.7939814814814817E-4</v>
      </c>
      <c r="G8" s="11">
        <v>1.726851851851852E-4</v>
      </c>
      <c r="H8" s="11">
        <f>MIN(F8:G8)</f>
        <v>1.726851851851852E-4</v>
      </c>
      <c r="I8" s="17"/>
      <c r="J8" s="25"/>
      <c r="K8" s="57"/>
      <c r="L8" s="31">
        <v>3</v>
      </c>
    </row>
    <row r="9" spans="1:12" ht="15.85" customHeight="1" x14ac:dyDescent="0.4">
      <c r="A9" s="8">
        <v>3</v>
      </c>
      <c r="B9" s="62" t="s">
        <v>103</v>
      </c>
      <c r="C9" s="63" t="s">
        <v>104</v>
      </c>
      <c r="D9" s="63" t="s">
        <v>29</v>
      </c>
      <c r="E9" s="63" t="s">
        <v>74</v>
      </c>
      <c r="F9" s="11">
        <v>2.1122685185185185E-4</v>
      </c>
      <c r="G9" s="11">
        <v>2.4027777777777781E-4</v>
      </c>
      <c r="H9" s="11">
        <f>MIN(F9:G9)</f>
        <v>2.1122685185185185E-4</v>
      </c>
      <c r="I9" s="58"/>
      <c r="J9" s="19"/>
      <c r="K9" s="19"/>
    </row>
    <row r="10" spans="1:12" ht="15.85" customHeight="1" x14ac:dyDescent="0.35">
      <c r="A10" s="14">
        <v>4</v>
      </c>
      <c r="B10" s="64" t="s">
        <v>105</v>
      </c>
      <c r="C10" s="65" t="s">
        <v>106</v>
      </c>
      <c r="D10" s="65" t="s">
        <v>24</v>
      </c>
      <c r="E10" s="65" t="s">
        <v>21</v>
      </c>
      <c r="F10" s="17" t="s">
        <v>51</v>
      </c>
      <c r="G10" s="17">
        <v>3.4074074074074079E-4</v>
      </c>
      <c r="H10" s="17">
        <f>MIN(F10:G10)</f>
        <v>3.4074074074074079E-4</v>
      </c>
      <c r="I10" s="19"/>
      <c r="J10" s="19"/>
      <c r="K10" s="19"/>
    </row>
    <row r="11" spans="1:12" ht="15.85" customHeight="1" x14ac:dyDescent="0.35">
      <c r="A11" s="14">
        <v>5</v>
      </c>
      <c r="B11" s="64" t="s">
        <v>107</v>
      </c>
      <c r="C11" s="65" t="s">
        <v>108</v>
      </c>
      <c r="D11" s="65" t="s">
        <v>20</v>
      </c>
      <c r="E11" s="65" t="s">
        <v>21</v>
      </c>
      <c r="F11" s="66" t="s">
        <v>51</v>
      </c>
      <c r="G11" s="66" t="s">
        <v>51</v>
      </c>
      <c r="H11" s="17" t="s">
        <v>51</v>
      </c>
      <c r="I11" s="19"/>
      <c r="J11" s="19"/>
      <c r="K11" s="19"/>
    </row>
    <row r="13" spans="1:12" s="1" customFormat="1" ht="11.45" customHeight="1" x14ac:dyDescent="0.3">
      <c r="A13" s="1" t="s">
        <v>35</v>
      </c>
      <c r="C13" s="1" t="s">
        <v>36</v>
      </c>
      <c r="L13"/>
    </row>
    <row r="15" spans="1:12" s="1" customFormat="1" ht="11.45" customHeight="1" x14ac:dyDescent="0.3">
      <c r="A15" s="1" t="s">
        <v>37</v>
      </c>
      <c r="C15" s="1" t="s">
        <v>38</v>
      </c>
      <c r="L15"/>
    </row>
  </sheetData>
  <mergeCells count="9">
    <mergeCell ref="J5:J6"/>
    <mergeCell ref="K5:K6"/>
    <mergeCell ref="L5:L6"/>
    <mergeCell ref="A1:E1"/>
    <mergeCell ref="A3:E3"/>
    <mergeCell ref="A4:E4"/>
    <mergeCell ref="A5:E5"/>
    <mergeCell ref="F5:H5"/>
    <mergeCell ref="I5:I6"/>
  </mergeCells>
  <pageMargins left="0.39370078740157483" right="0.39370078740157483" top="0.39370078740157483" bottom="0.39370078740157483" header="0" footer="0"/>
  <pageSetup paperSize="9" scale="73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7"/>
  <sheetViews>
    <sheetView zoomScaleNormal="100" workbookViewId="0">
      <selection activeCell="E20" sqref="E20"/>
    </sheetView>
  </sheetViews>
  <sheetFormatPr defaultColWidth="10.4140625" defaultRowHeight="11.45" customHeight="1" x14ac:dyDescent="0.3"/>
  <cols>
    <col min="1" max="1" width="8.33203125" style="1" customWidth="1"/>
    <col min="2" max="2" width="39.9140625" style="1" customWidth="1"/>
    <col min="3" max="3" width="13.1640625" style="1" customWidth="1"/>
    <col min="4" max="4" width="9.75" style="1" customWidth="1"/>
    <col min="5" max="5" width="16.33203125" style="1" customWidth="1"/>
    <col min="6" max="8" width="13.4140625" style="1" customWidth="1"/>
    <col min="9" max="9" width="13.4140625" style="1" hidden="1" customWidth="1"/>
    <col min="10" max="10" width="14.83203125" style="1" customWidth="1"/>
    <col min="11" max="11" width="13.4140625" style="1" customWidth="1"/>
    <col min="12" max="12" width="0" hidden="1" customWidth="1"/>
  </cols>
  <sheetData>
    <row r="1" spans="1:12" ht="20.65" x14ac:dyDescent="0.3">
      <c r="A1" s="35" t="s">
        <v>0</v>
      </c>
      <c r="B1" s="35"/>
      <c r="C1" s="35"/>
      <c r="D1" s="35"/>
      <c r="E1" s="35"/>
    </row>
    <row r="2" spans="1:12" ht="13.05" customHeight="1" x14ac:dyDescent="0.35">
      <c r="A2" s="4" t="s">
        <v>1</v>
      </c>
      <c r="E2" s="3" t="s">
        <v>2</v>
      </c>
    </row>
    <row r="3" spans="1:12" ht="13.05" customHeight="1" x14ac:dyDescent="0.3">
      <c r="A3" s="36" t="s">
        <v>109</v>
      </c>
      <c r="B3" s="36"/>
      <c r="C3" s="36"/>
      <c r="D3" s="36"/>
      <c r="E3" s="36"/>
    </row>
    <row r="4" spans="1:12" ht="13.05" customHeight="1" x14ac:dyDescent="0.3">
      <c r="A4" s="37" t="s">
        <v>4</v>
      </c>
      <c r="B4" s="37"/>
      <c r="C4" s="37"/>
      <c r="D4" s="37"/>
      <c r="E4" s="37"/>
    </row>
    <row r="5" spans="1:12" ht="13.05" customHeight="1" x14ac:dyDescent="0.35">
      <c r="A5" s="38" t="s">
        <v>5</v>
      </c>
      <c r="B5" s="38"/>
      <c r="C5" s="38"/>
      <c r="D5" s="38"/>
      <c r="E5" s="38"/>
      <c r="F5" s="39" t="s">
        <v>6</v>
      </c>
      <c r="G5" s="39"/>
      <c r="H5" s="39"/>
      <c r="I5" s="40" t="s">
        <v>61</v>
      </c>
      <c r="J5" s="40" t="s">
        <v>7</v>
      </c>
      <c r="K5" s="40" t="s">
        <v>8</v>
      </c>
      <c r="L5" s="34" t="s">
        <v>9</v>
      </c>
    </row>
    <row r="6" spans="1:12" ht="13.05" customHeight="1" x14ac:dyDescent="0.35">
      <c r="A6" s="5" t="s">
        <v>10</v>
      </c>
      <c r="B6" s="6" t="s">
        <v>11</v>
      </c>
      <c r="C6" s="5" t="s">
        <v>12</v>
      </c>
      <c r="D6" s="5" t="s">
        <v>13</v>
      </c>
      <c r="E6" s="5" t="s">
        <v>14</v>
      </c>
      <c r="F6" s="7" t="s">
        <v>15</v>
      </c>
      <c r="G6" s="7" t="s">
        <v>16</v>
      </c>
      <c r="H6" s="7" t="s">
        <v>17</v>
      </c>
      <c r="I6" s="43"/>
      <c r="J6" s="42"/>
      <c r="K6" s="42"/>
      <c r="L6" s="34"/>
    </row>
    <row r="7" spans="1:12" ht="19.25" customHeight="1" x14ac:dyDescent="0.4">
      <c r="A7" s="8">
        <v>1</v>
      </c>
      <c r="B7" s="67" t="s">
        <v>110</v>
      </c>
      <c r="C7" s="68" t="s">
        <v>111</v>
      </c>
      <c r="D7" s="68" t="s">
        <v>20</v>
      </c>
      <c r="E7" s="68" t="s">
        <v>21</v>
      </c>
      <c r="F7" s="11">
        <v>1.3472222222222222E-4</v>
      </c>
      <c r="G7" s="11">
        <v>1.6817129629629628E-4</v>
      </c>
      <c r="H7" s="11">
        <f>MIN(F7:G7)</f>
        <v>1.3472222222222222E-4</v>
      </c>
      <c r="I7" s="11"/>
      <c r="J7" s="11">
        <v>1.1886574074074074E-4</v>
      </c>
      <c r="K7" s="11">
        <v>1.1192129629629628E-4</v>
      </c>
      <c r="L7" s="12">
        <v>1</v>
      </c>
    </row>
    <row r="8" spans="1:12" ht="19.25" customHeight="1" x14ac:dyDescent="0.4">
      <c r="A8" s="8">
        <v>2</v>
      </c>
      <c r="B8" s="67" t="s">
        <v>112</v>
      </c>
      <c r="C8" s="68" t="s">
        <v>113</v>
      </c>
      <c r="D8" s="68" t="s">
        <v>73</v>
      </c>
      <c r="E8" s="68" t="s">
        <v>21</v>
      </c>
      <c r="F8" s="11">
        <v>1.8969907407407409E-4</v>
      </c>
      <c r="G8" s="11">
        <v>2.0497685185185189E-4</v>
      </c>
      <c r="H8" s="11">
        <f>MIN(F8:G8)</f>
        <v>1.8969907407407409E-4</v>
      </c>
      <c r="I8" s="11"/>
      <c r="J8" s="11" t="s">
        <v>51</v>
      </c>
      <c r="K8" s="11">
        <v>2.0798611111111113E-4</v>
      </c>
      <c r="L8" s="13">
        <v>2</v>
      </c>
    </row>
    <row r="9" spans="1:12" ht="19.25" customHeight="1" x14ac:dyDescent="0.4">
      <c r="A9" s="8">
        <v>3</v>
      </c>
      <c r="B9" s="67" t="s">
        <v>114</v>
      </c>
      <c r="C9" s="68" t="s">
        <v>115</v>
      </c>
      <c r="D9" s="68" t="s">
        <v>20</v>
      </c>
      <c r="E9" s="68" t="s">
        <v>74</v>
      </c>
      <c r="F9" s="11">
        <v>2.1226851851851851E-4</v>
      </c>
      <c r="G9" s="11">
        <v>2.0011574074074072E-4</v>
      </c>
      <c r="H9" s="11">
        <f>MIN(F9:G9)</f>
        <v>2.0011574074074072E-4</v>
      </c>
      <c r="I9" s="11"/>
      <c r="J9" s="11">
        <v>2.8344907407407404E-4</v>
      </c>
      <c r="K9" s="11">
        <v>2.1805555555555556E-4</v>
      </c>
      <c r="L9" s="12">
        <v>3</v>
      </c>
    </row>
    <row r="10" spans="1:12" ht="19.25" customHeight="1" x14ac:dyDescent="0.35">
      <c r="A10" s="14">
        <v>4</v>
      </c>
      <c r="B10" s="69" t="s">
        <v>116</v>
      </c>
      <c r="C10" s="70" t="s">
        <v>117</v>
      </c>
      <c r="D10" s="70" t="s">
        <v>73</v>
      </c>
      <c r="E10" s="70" t="s">
        <v>32</v>
      </c>
      <c r="F10" s="17">
        <v>4.3611111111111113E-4</v>
      </c>
      <c r="G10" s="17" t="s">
        <v>51</v>
      </c>
      <c r="H10" s="17">
        <f>MIN(F10:G10)</f>
        <v>4.3611111111111113E-4</v>
      </c>
      <c r="I10" s="25"/>
      <c r="J10" s="19"/>
      <c r="K10" s="19"/>
      <c r="L10" s="31" t="s">
        <v>27</v>
      </c>
    </row>
    <row r="11" spans="1:12" ht="19.25" customHeight="1" x14ac:dyDescent="0.35">
      <c r="A11" s="14">
        <v>5</v>
      </c>
      <c r="B11" s="69" t="s">
        <v>118</v>
      </c>
      <c r="C11" s="70" t="s">
        <v>119</v>
      </c>
      <c r="D11" s="70" t="s">
        <v>27</v>
      </c>
      <c r="E11" s="70" t="s">
        <v>21</v>
      </c>
      <c r="F11" s="17">
        <v>5.0011574074074075E-4</v>
      </c>
      <c r="G11" s="17" t="s">
        <v>51</v>
      </c>
      <c r="H11" s="17">
        <f>MIN(F11:G11)</f>
        <v>5.0011574074074075E-4</v>
      </c>
      <c r="I11" s="25"/>
      <c r="J11" s="19"/>
      <c r="K11" s="19"/>
      <c r="L11" s="31" t="s">
        <v>28</v>
      </c>
    </row>
    <row r="12" spans="1:12" ht="19.25" customHeight="1" x14ac:dyDescent="0.35">
      <c r="A12" s="14">
        <v>7</v>
      </c>
      <c r="B12" s="69" t="s">
        <v>120</v>
      </c>
      <c r="C12" s="70" t="s">
        <v>121</v>
      </c>
      <c r="D12" s="70" t="s">
        <v>29</v>
      </c>
      <c r="E12" s="70" t="s">
        <v>32</v>
      </c>
      <c r="F12" s="17" t="s">
        <v>51</v>
      </c>
      <c r="G12" s="17" t="s">
        <v>51</v>
      </c>
      <c r="H12" s="17" t="s">
        <v>51</v>
      </c>
      <c r="I12" s="25"/>
      <c r="J12" s="19"/>
      <c r="K12" s="19"/>
    </row>
    <row r="13" spans="1:12" ht="19.25" customHeight="1" x14ac:dyDescent="0.35">
      <c r="A13" s="14">
        <v>7</v>
      </c>
      <c r="B13" s="69" t="s">
        <v>122</v>
      </c>
      <c r="C13" s="70" t="s">
        <v>123</v>
      </c>
      <c r="D13" s="70" t="s">
        <v>27</v>
      </c>
      <c r="E13" s="70" t="s">
        <v>21</v>
      </c>
      <c r="F13" s="17" t="s">
        <v>124</v>
      </c>
      <c r="G13" s="17" t="s">
        <v>51</v>
      </c>
      <c r="H13" s="17" t="s">
        <v>51</v>
      </c>
      <c r="I13" s="25"/>
      <c r="J13" s="19"/>
      <c r="K13" s="19"/>
    </row>
    <row r="15" spans="1:12" ht="11.45" customHeight="1" x14ac:dyDescent="0.3">
      <c r="A15" s="1" t="s">
        <v>35</v>
      </c>
      <c r="C15" s="1" t="s">
        <v>36</v>
      </c>
    </row>
    <row r="17" spans="1:12" s="1" customFormat="1" ht="11.45" customHeight="1" x14ac:dyDescent="0.3">
      <c r="A17" s="1" t="s">
        <v>37</v>
      </c>
      <c r="C17" s="1" t="s">
        <v>38</v>
      </c>
      <c r="L17"/>
    </row>
  </sheetData>
  <mergeCells count="9">
    <mergeCell ref="J5:J6"/>
    <mergeCell ref="K5:K6"/>
    <mergeCell ref="L5:L6"/>
    <mergeCell ref="A1:E1"/>
    <mergeCell ref="A3:E3"/>
    <mergeCell ref="A4:E4"/>
    <mergeCell ref="A5:E5"/>
    <mergeCell ref="F5:H5"/>
    <mergeCell ref="I5:I6"/>
  </mergeCells>
  <pageMargins left="0.39370078740157483" right="0.39370078740157483" top="0.39370078740157483" bottom="0.39370078740157483" header="0" footer="0"/>
  <pageSetup paperSize="9" scale="73" pageOrder="overThenDown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3"/>
  <sheetViews>
    <sheetView zoomScaleNormal="100" workbookViewId="0">
      <selection activeCell="A7" sqref="A7:K9"/>
    </sheetView>
  </sheetViews>
  <sheetFormatPr defaultColWidth="10.4140625" defaultRowHeight="11.45" customHeight="1" x14ac:dyDescent="0.3"/>
  <cols>
    <col min="1" max="1" width="8.33203125" style="1" customWidth="1"/>
    <col min="2" max="2" width="39.9140625" style="1" customWidth="1"/>
    <col min="3" max="3" width="13.1640625" style="1" customWidth="1"/>
    <col min="4" max="4" width="9.75" style="1" customWidth="1"/>
    <col min="5" max="5" width="16.33203125" style="1" customWidth="1"/>
    <col min="6" max="8" width="13.4140625" style="1" customWidth="1"/>
    <col min="9" max="9" width="13.4140625" style="1" hidden="1" customWidth="1"/>
    <col min="10" max="11" width="13.4140625" style="1" customWidth="1"/>
    <col min="12" max="12" width="0" hidden="1" customWidth="1"/>
  </cols>
  <sheetData>
    <row r="1" spans="1:12" ht="20.65" x14ac:dyDescent="0.3">
      <c r="A1" s="35" t="s">
        <v>125</v>
      </c>
      <c r="B1" s="35"/>
      <c r="C1" s="35"/>
      <c r="D1" s="35"/>
      <c r="E1" s="35"/>
    </row>
    <row r="2" spans="1:12" ht="13.05" customHeight="1" x14ac:dyDescent="0.35">
      <c r="A2" s="4" t="s">
        <v>1</v>
      </c>
      <c r="E2" s="3" t="s">
        <v>2</v>
      </c>
    </row>
    <row r="3" spans="1:12" ht="13.05" customHeight="1" x14ac:dyDescent="0.3">
      <c r="A3" s="36" t="s">
        <v>126</v>
      </c>
      <c r="B3" s="36"/>
      <c r="C3" s="36"/>
      <c r="D3" s="36"/>
      <c r="E3" s="36"/>
    </row>
    <row r="4" spans="1:12" ht="13.05" customHeight="1" x14ac:dyDescent="0.3">
      <c r="A4" s="37" t="s">
        <v>4</v>
      </c>
      <c r="B4" s="37"/>
      <c r="C4" s="37"/>
      <c r="D4" s="37"/>
      <c r="E4" s="37"/>
    </row>
    <row r="5" spans="1:12" ht="13.05" customHeight="1" x14ac:dyDescent="0.35">
      <c r="A5" s="38" t="s">
        <v>5</v>
      </c>
      <c r="B5" s="38"/>
      <c r="C5" s="38"/>
      <c r="D5" s="38"/>
      <c r="E5" s="38"/>
      <c r="F5" s="39" t="s">
        <v>6</v>
      </c>
      <c r="G5" s="39"/>
      <c r="H5" s="39"/>
      <c r="I5" s="40" t="s">
        <v>61</v>
      </c>
      <c r="J5" s="40" t="s">
        <v>7</v>
      </c>
      <c r="K5" s="40" t="s">
        <v>8</v>
      </c>
      <c r="L5" s="34" t="s">
        <v>9</v>
      </c>
    </row>
    <row r="6" spans="1:12" ht="13.05" customHeight="1" x14ac:dyDescent="0.35">
      <c r="A6" s="5" t="s">
        <v>10</v>
      </c>
      <c r="B6" s="6" t="s">
        <v>11</v>
      </c>
      <c r="C6" s="5" t="s">
        <v>12</v>
      </c>
      <c r="D6" s="5" t="s">
        <v>13</v>
      </c>
      <c r="E6" s="5" t="s">
        <v>14</v>
      </c>
      <c r="F6" s="7" t="s">
        <v>15</v>
      </c>
      <c r="G6" s="7" t="s">
        <v>16</v>
      </c>
      <c r="H6" s="7" t="s">
        <v>17</v>
      </c>
      <c r="I6" s="43"/>
      <c r="J6" s="42"/>
      <c r="K6" s="42"/>
      <c r="L6" s="34"/>
    </row>
    <row r="7" spans="1:12" ht="19.25" customHeight="1" x14ac:dyDescent="0.4">
      <c r="A7" s="8">
        <v>1</v>
      </c>
      <c r="B7" s="71" t="s">
        <v>127</v>
      </c>
      <c r="C7" s="72" t="s">
        <v>128</v>
      </c>
      <c r="D7" s="72" t="s">
        <v>20</v>
      </c>
      <c r="E7" s="72" t="s">
        <v>21</v>
      </c>
      <c r="F7" s="11">
        <v>2.2719907407407408E-4</v>
      </c>
      <c r="G7" s="11">
        <v>2.5844907407407408E-4</v>
      </c>
      <c r="H7" s="11">
        <f>MIN(F7:G7)</f>
        <v>2.2719907407407408E-4</v>
      </c>
      <c r="I7" s="11"/>
      <c r="J7" s="11">
        <v>2.1956018518518516E-4</v>
      </c>
      <c r="K7" s="11">
        <v>2.1597222222222222E-4</v>
      </c>
      <c r="L7" s="74">
        <v>2</v>
      </c>
    </row>
    <row r="8" spans="1:12" ht="19.25" customHeight="1" x14ac:dyDescent="0.4">
      <c r="A8" s="8">
        <v>2</v>
      </c>
      <c r="B8" s="71" t="s">
        <v>129</v>
      </c>
      <c r="C8" s="72" t="s">
        <v>130</v>
      </c>
      <c r="D8" s="72" t="s">
        <v>24</v>
      </c>
      <c r="E8" s="72" t="s">
        <v>21</v>
      </c>
      <c r="F8" s="11" t="s">
        <v>51</v>
      </c>
      <c r="G8" s="11">
        <v>7.2847222222222226E-4</v>
      </c>
      <c r="H8" s="11">
        <f>MIN(F8:G8)</f>
        <v>7.2847222222222226E-4</v>
      </c>
      <c r="I8" s="11"/>
      <c r="J8" s="11" t="s">
        <v>51</v>
      </c>
      <c r="K8" s="11">
        <v>5.9548611111111119E-4</v>
      </c>
    </row>
    <row r="9" spans="1:12" ht="19.25" customHeight="1" x14ac:dyDescent="0.4">
      <c r="A9" s="8">
        <v>3</v>
      </c>
      <c r="B9" s="71" t="s">
        <v>131</v>
      </c>
      <c r="C9" s="72" t="s">
        <v>132</v>
      </c>
      <c r="D9" s="72" t="s">
        <v>24</v>
      </c>
      <c r="E9" s="72" t="s">
        <v>32</v>
      </c>
      <c r="F9" s="11">
        <v>7.4884259259259262E-4</v>
      </c>
      <c r="G9" s="11" t="s">
        <v>51</v>
      </c>
      <c r="H9" s="11">
        <f>MIN(F9:G9)</f>
        <v>7.4884259259259262E-4</v>
      </c>
      <c r="I9" s="29"/>
      <c r="J9" s="26"/>
      <c r="K9" s="26"/>
    </row>
    <row r="11" spans="1:12" ht="11.45" customHeight="1" x14ac:dyDescent="0.3">
      <c r="A11" s="1" t="s">
        <v>35</v>
      </c>
      <c r="C11" s="1" t="s">
        <v>36</v>
      </c>
    </row>
    <row r="13" spans="1:12" ht="11.45" customHeight="1" x14ac:dyDescent="0.3">
      <c r="A13" s="1" t="s">
        <v>37</v>
      </c>
      <c r="C13" s="1" t="s">
        <v>38</v>
      </c>
    </row>
  </sheetData>
  <mergeCells count="9">
    <mergeCell ref="J5:J6"/>
    <mergeCell ref="K5:K6"/>
    <mergeCell ref="L5:L6"/>
    <mergeCell ref="A1:E1"/>
    <mergeCell ref="A3:E3"/>
    <mergeCell ref="A4:E4"/>
    <mergeCell ref="A5:E5"/>
    <mergeCell ref="F5:H5"/>
    <mergeCell ref="I5:I6"/>
  </mergeCells>
  <pageMargins left="0.39370078740157483" right="0.39370078740157483" top="5.9055118110236222" bottom="0.39370078740157483" header="0" footer="0"/>
  <pageSetup paperSize="9" scale="73" pageOrder="overThenDown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7"/>
  <sheetViews>
    <sheetView tabSelected="1" topLeftCell="A2" zoomScaleNormal="100" workbookViewId="0">
      <selection activeCell="F20" sqref="F20"/>
    </sheetView>
  </sheetViews>
  <sheetFormatPr defaultColWidth="10.4140625" defaultRowHeight="11.45" customHeight="1" x14ac:dyDescent="0.3"/>
  <cols>
    <col min="1" max="1" width="8.33203125" style="1" customWidth="1"/>
    <col min="2" max="2" width="39.9140625" style="1" customWidth="1"/>
    <col min="3" max="3" width="13.1640625" style="1" customWidth="1"/>
    <col min="4" max="4" width="9.75" style="1" customWidth="1"/>
    <col min="5" max="5" width="16.33203125" style="1" customWidth="1"/>
    <col min="6" max="8" width="13.4140625" style="1" customWidth="1"/>
    <col min="9" max="9" width="13.4140625" style="1" hidden="1" customWidth="1"/>
    <col min="10" max="11" width="13.4140625" style="1" customWidth="1"/>
    <col min="12" max="12" width="0" hidden="1" customWidth="1"/>
  </cols>
  <sheetData>
    <row r="1" spans="1:12" ht="20.65" x14ac:dyDescent="0.3">
      <c r="A1" s="35" t="s">
        <v>125</v>
      </c>
      <c r="B1" s="35"/>
      <c r="C1" s="35"/>
      <c r="D1" s="35"/>
      <c r="E1" s="35"/>
    </row>
    <row r="2" spans="1:12" ht="13.05" customHeight="1" x14ac:dyDescent="0.35">
      <c r="A2" s="4" t="s">
        <v>1</v>
      </c>
      <c r="E2" s="3" t="s">
        <v>2</v>
      </c>
    </row>
    <row r="3" spans="1:12" ht="13.05" customHeight="1" x14ac:dyDescent="0.3">
      <c r="A3" s="36" t="s">
        <v>133</v>
      </c>
      <c r="B3" s="36"/>
      <c r="C3" s="36"/>
      <c r="D3" s="36"/>
      <c r="E3" s="36"/>
    </row>
    <row r="4" spans="1:12" ht="13.05" customHeight="1" x14ac:dyDescent="0.3">
      <c r="A4" s="37" t="s">
        <v>4</v>
      </c>
      <c r="B4" s="37"/>
      <c r="C4" s="37"/>
      <c r="D4" s="37"/>
      <c r="E4" s="37"/>
    </row>
    <row r="5" spans="1:12" ht="13.05" customHeight="1" x14ac:dyDescent="0.35">
      <c r="A5" s="38" t="s">
        <v>5</v>
      </c>
      <c r="B5" s="38"/>
      <c r="C5" s="38"/>
      <c r="D5" s="38"/>
      <c r="E5" s="38"/>
      <c r="F5" s="39" t="s">
        <v>6</v>
      </c>
      <c r="G5" s="39"/>
      <c r="H5" s="39"/>
      <c r="I5" s="40" t="s">
        <v>61</v>
      </c>
      <c r="J5" s="40" t="s">
        <v>7</v>
      </c>
      <c r="K5" s="40" t="s">
        <v>8</v>
      </c>
      <c r="L5" s="34" t="s">
        <v>9</v>
      </c>
    </row>
    <row r="6" spans="1:12" ht="13.05" customHeight="1" x14ac:dyDescent="0.35">
      <c r="A6" s="5" t="s">
        <v>10</v>
      </c>
      <c r="B6" s="6" t="s">
        <v>11</v>
      </c>
      <c r="C6" s="5" t="s">
        <v>12</v>
      </c>
      <c r="D6" s="5" t="s">
        <v>13</v>
      </c>
      <c r="E6" s="5" t="s">
        <v>14</v>
      </c>
      <c r="F6" s="7" t="s">
        <v>15</v>
      </c>
      <c r="G6" s="7" t="s">
        <v>16</v>
      </c>
      <c r="H6" s="7" t="s">
        <v>17</v>
      </c>
      <c r="I6" s="43"/>
      <c r="J6" s="42"/>
      <c r="K6" s="42"/>
      <c r="L6" s="34"/>
    </row>
    <row r="7" spans="1:12" ht="19.899999999999999" customHeight="1" x14ac:dyDescent="0.4">
      <c r="A7" s="8">
        <v>1</v>
      </c>
      <c r="B7" s="75" t="s">
        <v>134</v>
      </c>
      <c r="C7" s="76" t="s">
        <v>135</v>
      </c>
      <c r="D7" s="76" t="s">
        <v>29</v>
      </c>
      <c r="E7" s="76" t="s">
        <v>21</v>
      </c>
      <c r="F7" s="11">
        <v>9.1898148148148148E-5</v>
      </c>
      <c r="G7" s="11">
        <v>1.0196759259259261E-4</v>
      </c>
      <c r="H7" s="11">
        <f>MIN(F7:G7)</f>
        <v>9.1898148148148148E-5</v>
      </c>
      <c r="I7" s="11"/>
      <c r="J7" s="11">
        <v>9.2476851851851875E-5</v>
      </c>
      <c r="K7" s="11">
        <v>9.0625000000000007E-5</v>
      </c>
      <c r="L7" s="73">
        <v>1</v>
      </c>
    </row>
    <row r="8" spans="1:12" ht="19.899999999999999" customHeight="1" x14ac:dyDescent="0.4">
      <c r="A8" s="8">
        <v>2</v>
      </c>
      <c r="B8" s="75" t="s">
        <v>136</v>
      </c>
      <c r="C8" s="76" t="s">
        <v>137</v>
      </c>
      <c r="D8" s="76" t="s">
        <v>20</v>
      </c>
      <c r="E8" s="76" t="s">
        <v>21</v>
      </c>
      <c r="F8" s="11">
        <v>1.2800925925925927E-4</v>
      </c>
      <c r="G8" s="11">
        <v>1.1284722222222223E-4</v>
      </c>
      <c r="H8" s="11">
        <f>MIN(F8:G8)</f>
        <v>1.1284722222222223E-4</v>
      </c>
      <c r="I8" s="11"/>
      <c r="J8" s="11">
        <v>1.434027777777778E-4</v>
      </c>
      <c r="K8" s="11">
        <v>1.1087962962962965E-4</v>
      </c>
      <c r="L8" s="74">
        <v>2</v>
      </c>
    </row>
    <row r="9" spans="1:12" ht="19.899999999999999" customHeight="1" x14ac:dyDescent="0.4">
      <c r="A9" s="8">
        <v>3</v>
      </c>
      <c r="B9" s="75" t="s">
        <v>138</v>
      </c>
      <c r="C9" s="76" t="s">
        <v>139</v>
      </c>
      <c r="D9" s="76" t="s">
        <v>24</v>
      </c>
      <c r="E9" s="76" t="s">
        <v>21</v>
      </c>
      <c r="F9" s="11">
        <v>1.8032407407407407E-4</v>
      </c>
      <c r="G9" s="11" t="s">
        <v>51</v>
      </c>
      <c r="H9" s="11">
        <f>MIN(F9:G9)</f>
        <v>1.8032407407407407E-4</v>
      </c>
      <c r="I9" s="29"/>
      <c r="J9" s="26"/>
      <c r="K9" s="26"/>
    </row>
    <row r="10" spans="1:12" ht="19.899999999999999" customHeight="1" x14ac:dyDescent="0.35">
      <c r="A10" s="14">
        <v>4</v>
      </c>
      <c r="B10" s="77" t="s">
        <v>140</v>
      </c>
      <c r="C10" s="78" t="s">
        <v>141</v>
      </c>
      <c r="D10" s="78" t="s">
        <v>24</v>
      </c>
      <c r="E10" s="78" t="s">
        <v>21</v>
      </c>
      <c r="F10" s="17">
        <v>2.4062499999999998E-4</v>
      </c>
      <c r="G10" s="17">
        <v>2.0185185185185185E-4</v>
      </c>
      <c r="H10" s="17">
        <f>MIN(F10:G10)</f>
        <v>2.0185185185185185E-4</v>
      </c>
      <c r="I10" s="29"/>
      <c r="J10" s="26"/>
      <c r="K10" s="26"/>
    </row>
    <row r="11" spans="1:12" ht="19.899999999999999" customHeight="1" x14ac:dyDescent="0.35">
      <c r="A11" s="14">
        <v>5</v>
      </c>
      <c r="B11" s="77" t="s">
        <v>142</v>
      </c>
      <c r="C11" s="78" t="s">
        <v>143</v>
      </c>
      <c r="D11" s="78" t="s">
        <v>24</v>
      </c>
      <c r="E11" s="78" t="s">
        <v>32</v>
      </c>
      <c r="F11" s="17">
        <v>3.5219907407407406E-4</v>
      </c>
      <c r="G11" s="17">
        <v>2.8298611111111108E-4</v>
      </c>
      <c r="H11" s="17">
        <f>MIN(F11:G11)</f>
        <v>2.8298611111111108E-4</v>
      </c>
      <c r="I11" s="29"/>
      <c r="J11" s="26"/>
      <c r="K11" s="26"/>
    </row>
    <row r="12" spans="1:12" ht="19.899999999999999" customHeight="1" x14ac:dyDescent="0.35">
      <c r="A12" s="14">
        <v>6</v>
      </c>
      <c r="B12" s="77" t="s">
        <v>144</v>
      </c>
      <c r="C12" s="78" t="s">
        <v>145</v>
      </c>
      <c r="D12" s="78" t="s">
        <v>73</v>
      </c>
      <c r="E12" s="78" t="s">
        <v>21</v>
      </c>
      <c r="F12" s="17" t="s">
        <v>51</v>
      </c>
      <c r="G12" s="17">
        <v>2.9479166666666667E-4</v>
      </c>
      <c r="H12" s="17">
        <f>MIN(F12:G12)</f>
        <v>2.9479166666666667E-4</v>
      </c>
      <c r="I12" s="29"/>
      <c r="J12" s="26"/>
      <c r="K12" s="26"/>
    </row>
    <row r="13" spans="1:12" ht="19.899999999999999" customHeight="1" x14ac:dyDescent="0.35">
      <c r="A13" s="14">
        <v>7</v>
      </c>
      <c r="B13" s="77" t="s">
        <v>146</v>
      </c>
      <c r="C13" s="78" t="s">
        <v>147</v>
      </c>
      <c r="D13" s="78" t="s">
        <v>29</v>
      </c>
      <c r="E13" s="78" t="s">
        <v>32</v>
      </c>
      <c r="F13" s="17">
        <v>4.7048611111111114E-4</v>
      </c>
      <c r="G13" s="17" t="s">
        <v>51</v>
      </c>
      <c r="H13" s="17">
        <f>MIN(F13:G13)</f>
        <v>4.7048611111111114E-4</v>
      </c>
      <c r="I13" s="29"/>
      <c r="J13" s="26"/>
      <c r="K13" s="26"/>
    </row>
    <row r="15" spans="1:12" s="1" customFormat="1" ht="11.45" customHeight="1" x14ac:dyDescent="0.3">
      <c r="A15" s="1" t="s">
        <v>35</v>
      </c>
      <c r="C15" s="1" t="s">
        <v>36</v>
      </c>
      <c r="L15"/>
    </row>
    <row r="17" spans="1:12" s="1" customFormat="1" ht="11.45" customHeight="1" x14ac:dyDescent="0.3">
      <c r="A17" s="1" t="s">
        <v>37</v>
      </c>
      <c r="C17" s="1" t="s">
        <v>38</v>
      </c>
      <c r="L17"/>
    </row>
  </sheetData>
  <mergeCells count="9">
    <mergeCell ref="J5:J6"/>
    <mergeCell ref="K5:K6"/>
    <mergeCell ref="L5:L6"/>
    <mergeCell ref="A1:E1"/>
    <mergeCell ref="A3:E3"/>
    <mergeCell ref="A4:E4"/>
    <mergeCell ref="A5:E5"/>
    <mergeCell ref="F5:H5"/>
    <mergeCell ref="I5:I6"/>
  </mergeCells>
  <pageMargins left="0.39370078740157483" right="0.39370078740157483" top="0.78740157480314965" bottom="0.39370078740157483" header="0" footer="0"/>
  <pageSetup paperSize="9" scale="73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Д2014</vt:lpstr>
      <vt:lpstr>М2014</vt:lpstr>
      <vt:lpstr>Д2010</vt:lpstr>
      <vt:lpstr>Д2012</vt:lpstr>
      <vt:lpstr>М2010</vt:lpstr>
      <vt:lpstr>М2012</vt:lpstr>
      <vt:lpstr>Ж</vt:lpstr>
      <vt:lpstr>М</vt:lpstr>
      <vt:lpstr>Д2010!Область_печати</vt:lpstr>
      <vt:lpstr>Д2012!Область_печати</vt:lpstr>
      <vt:lpstr>Д2014!Область_печати</vt:lpstr>
      <vt:lpstr>Ж!Область_печати</vt:lpstr>
      <vt:lpstr>М!Область_печати</vt:lpstr>
      <vt:lpstr>М2010!Область_печати</vt:lpstr>
      <vt:lpstr>М2012!Область_печати</vt:lpstr>
      <vt:lpstr>М2014!Область_печати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Thinkbook</dc:creator>
  <cp:lastModifiedBy>Thinkbook</cp:lastModifiedBy>
  <dcterms:created xsi:type="dcterms:W3CDTF">2026-05-24T07:08:42Z</dcterms:created>
  <dcterms:modified xsi:type="dcterms:W3CDTF">2026-05-24T10:40:32Z</dcterms:modified>
</cp:coreProperties>
</file>