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Загрузки\"/>
    </mc:Choice>
  </mc:AlternateContent>
  <bookViews>
    <workbookView xWindow="0" yWindow="0" windowWidth="11655" windowHeight="6315" tabRatio="500" activeTab="2"/>
  </bookViews>
  <sheets>
    <sheet name="ПАК юноши" sheetId="1" r:id="rId1"/>
    <sheet name="ПАК девушки " sheetId="2" r:id="rId2"/>
    <sheet name="командный зачет " sheetId="4" r:id="rId3"/>
    <sheet name="ЧАК Ж М " sheetId="3" r:id="rId4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41" i="3" l="1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15" i="3"/>
  <c r="K14" i="3"/>
  <c r="K13" i="3"/>
  <c r="K12" i="3"/>
  <c r="K11" i="3"/>
  <c r="K10" i="3"/>
  <c r="K9" i="3"/>
  <c r="K36" i="2"/>
  <c r="K35" i="2"/>
  <c r="K34" i="2"/>
  <c r="K33" i="2"/>
  <c r="K31" i="2"/>
  <c r="K30" i="2"/>
  <c r="K29" i="2"/>
  <c r="K28" i="2"/>
  <c r="K27" i="2"/>
  <c r="K26" i="2"/>
  <c r="K25" i="2"/>
  <c r="K24" i="2"/>
  <c r="K23" i="2"/>
  <c r="K22" i="2"/>
  <c r="K20" i="2"/>
  <c r="K19" i="2"/>
  <c r="K18" i="2"/>
  <c r="K17" i="2"/>
  <c r="K16" i="2"/>
  <c r="K15" i="2"/>
  <c r="K14" i="2"/>
  <c r="K13" i="2"/>
  <c r="K12" i="2"/>
  <c r="K11" i="2"/>
  <c r="K10" i="2"/>
  <c r="K9" i="2"/>
  <c r="K33" i="1"/>
  <c r="K32" i="1"/>
  <c r="K31" i="1"/>
  <c r="K29" i="1"/>
  <c r="K28" i="1"/>
  <c r="K27" i="1"/>
  <c r="K26" i="1"/>
  <c r="K25" i="1"/>
  <c r="K24" i="1"/>
  <c r="K23" i="1"/>
  <c r="K22" i="1"/>
  <c r="K20" i="1"/>
  <c r="K19" i="1"/>
  <c r="K18" i="1"/>
  <c r="K17" i="1"/>
  <c r="K16" i="1"/>
  <c r="K15" i="1"/>
  <c r="K14" i="1"/>
  <c r="K13" i="1"/>
  <c r="K12" i="1"/>
  <c r="K11" i="1"/>
  <c r="K10" i="1"/>
  <c r="K9" i="1"/>
</calcChain>
</file>

<file path=xl/sharedStrings.xml><?xml version="1.0" encoding="utf-8"?>
<sst xmlns="http://schemas.openxmlformats.org/spreadsheetml/2006/main" count="367" uniqueCount="206">
  <si>
    <t>Первенство Алтайского края по полиатлону в дисциплине троеборье с бегом</t>
  </si>
  <si>
    <t xml:space="preserve">г. Барнаул, 10 августа 2025 г. </t>
  </si>
  <si>
    <t>ПОЛИАТЛОН</t>
  </si>
  <si>
    <t xml:space="preserve">Мужчины </t>
  </si>
  <si>
    <t>Фамилия, имя</t>
  </si>
  <si>
    <t>Г.р.</t>
  </si>
  <si>
    <t>Район/город</t>
  </si>
  <si>
    <t>Стрельба</t>
  </si>
  <si>
    <t>Силовая гимнастика</t>
  </si>
  <si>
    <t>Бег</t>
  </si>
  <si>
    <t>Сумма очков</t>
  </si>
  <si>
    <t xml:space="preserve">Вып. разряд </t>
  </si>
  <si>
    <t>результат</t>
  </si>
  <si>
    <t>очки</t>
  </si>
  <si>
    <t xml:space="preserve">12-13 лет  </t>
  </si>
  <si>
    <t xml:space="preserve">Воробьев Савелий </t>
  </si>
  <si>
    <t>Смоленский район</t>
  </si>
  <si>
    <t>3.09</t>
  </si>
  <si>
    <t xml:space="preserve">Семенов Никита </t>
  </si>
  <si>
    <t xml:space="preserve">Павловский район </t>
  </si>
  <si>
    <t>3.08</t>
  </si>
  <si>
    <t xml:space="preserve">Ананьев Артем </t>
  </si>
  <si>
    <t>3.57</t>
  </si>
  <si>
    <t xml:space="preserve">Терещенко Кирилл </t>
  </si>
  <si>
    <t>Камень-на-Оби</t>
  </si>
  <si>
    <t>3.46</t>
  </si>
  <si>
    <t xml:space="preserve">Макарычев Максим </t>
  </si>
  <si>
    <t>Рубцовский район</t>
  </si>
  <si>
    <t>3.48</t>
  </si>
  <si>
    <t xml:space="preserve">Замятин Михаил </t>
  </si>
  <si>
    <t>3.56</t>
  </si>
  <si>
    <t>Старыгин Кирилл</t>
  </si>
  <si>
    <t xml:space="preserve">Петропавловский район </t>
  </si>
  <si>
    <t>4.03</t>
  </si>
  <si>
    <t>ВК</t>
  </si>
  <si>
    <t xml:space="preserve">Кузнецов Родион </t>
  </si>
  <si>
    <t>3.41</t>
  </si>
  <si>
    <t xml:space="preserve">Косенков Матвей  </t>
  </si>
  <si>
    <t xml:space="preserve">Новичихинский район </t>
  </si>
  <si>
    <t>4.20</t>
  </si>
  <si>
    <t xml:space="preserve">Щеблыкин Игорь </t>
  </si>
  <si>
    <t>3.51</t>
  </si>
  <si>
    <t xml:space="preserve">Кабаков Илья </t>
  </si>
  <si>
    <t>4.16</t>
  </si>
  <si>
    <t>Терещенко Артем</t>
  </si>
  <si>
    <t>4.53</t>
  </si>
  <si>
    <t xml:space="preserve">14-15 лет </t>
  </si>
  <si>
    <t xml:space="preserve">Семенов Дмитрий </t>
  </si>
  <si>
    <t>2.50</t>
  </si>
  <si>
    <t>80</t>
  </si>
  <si>
    <t xml:space="preserve">Каряйкин Всеволод </t>
  </si>
  <si>
    <t>Залесовский округ</t>
  </si>
  <si>
    <t>2.59</t>
  </si>
  <si>
    <t>71</t>
  </si>
  <si>
    <t xml:space="preserve">Неверов Артемий </t>
  </si>
  <si>
    <t>3.21</t>
  </si>
  <si>
    <t>49</t>
  </si>
  <si>
    <t xml:space="preserve">Шабаров Степан </t>
  </si>
  <si>
    <t>3.22</t>
  </si>
  <si>
    <t>48</t>
  </si>
  <si>
    <t xml:space="preserve">Першин Ярослав </t>
  </si>
  <si>
    <t>3.16</t>
  </si>
  <si>
    <t>54</t>
  </si>
  <si>
    <t>Косенков Глеб</t>
  </si>
  <si>
    <t>3.27</t>
  </si>
  <si>
    <t>43</t>
  </si>
  <si>
    <t xml:space="preserve">Черногоров Никита </t>
  </si>
  <si>
    <t>3.44</t>
  </si>
  <si>
    <t>26</t>
  </si>
  <si>
    <t xml:space="preserve">Немов Егор </t>
  </si>
  <si>
    <t>3.39</t>
  </si>
  <si>
    <t>31</t>
  </si>
  <si>
    <t xml:space="preserve">16-17 лет </t>
  </si>
  <si>
    <t xml:space="preserve">Покатилов Александр </t>
  </si>
  <si>
    <t>6.53</t>
  </si>
  <si>
    <t xml:space="preserve">Харитонов Егор </t>
  </si>
  <si>
    <t>6.57</t>
  </si>
  <si>
    <t xml:space="preserve">Чупин Виктор </t>
  </si>
  <si>
    <t>8.04</t>
  </si>
  <si>
    <t>Главный судья</t>
  </si>
  <si>
    <t xml:space="preserve">Е. А. Труевцева </t>
  </si>
  <si>
    <t xml:space="preserve">Первенство Алтайского края по полиатлону в дисциплине троеборье с бегом среди мальчиков и девочек, юношей и девушек 12-17 лет </t>
  </si>
  <si>
    <t>Женщины</t>
  </si>
  <si>
    <t xml:space="preserve">Лапшина Карина </t>
  </si>
  <si>
    <t xml:space="preserve">Смоленский район </t>
  </si>
  <si>
    <t>3.35</t>
  </si>
  <si>
    <t xml:space="preserve">Костина Дарья </t>
  </si>
  <si>
    <t>Петропавловский район</t>
  </si>
  <si>
    <t>3.40</t>
  </si>
  <si>
    <t xml:space="preserve">Осипова Варвара </t>
  </si>
  <si>
    <t xml:space="preserve">Мельник Вероника </t>
  </si>
  <si>
    <t xml:space="preserve">Кымысова София </t>
  </si>
  <si>
    <t>3.50</t>
  </si>
  <si>
    <t xml:space="preserve">Конопленко Софья </t>
  </si>
  <si>
    <t>4.11</t>
  </si>
  <si>
    <t xml:space="preserve">Ермоленко София </t>
  </si>
  <si>
    <t xml:space="preserve">Скокова Софья </t>
  </si>
  <si>
    <t>3.49</t>
  </si>
  <si>
    <t>Воробьева Вероника</t>
  </si>
  <si>
    <t>4.21</t>
  </si>
  <si>
    <t xml:space="preserve">Лямина Василина </t>
  </si>
  <si>
    <t>4.02</t>
  </si>
  <si>
    <t xml:space="preserve">Михайлова Вероника </t>
  </si>
  <si>
    <t xml:space="preserve">Колтакова Елизавета </t>
  </si>
  <si>
    <t xml:space="preserve">Брауэр Карина </t>
  </si>
  <si>
    <t>3.23</t>
  </si>
  <si>
    <t xml:space="preserve">Коробейникова Александра </t>
  </si>
  <si>
    <t>3.33</t>
  </si>
  <si>
    <t xml:space="preserve">Кузьменкова Злата </t>
  </si>
  <si>
    <t>Павловский район</t>
  </si>
  <si>
    <t xml:space="preserve">Тренкеншу Ксения </t>
  </si>
  <si>
    <t>3.54</t>
  </si>
  <si>
    <t xml:space="preserve">Шабарова Нелли </t>
  </si>
  <si>
    <t xml:space="preserve">Кузнецова Вероника </t>
  </si>
  <si>
    <t>4.15</t>
  </si>
  <si>
    <t xml:space="preserve">Голубчикова Дарья </t>
  </si>
  <si>
    <t>4.07</t>
  </si>
  <si>
    <t xml:space="preserve">Лессер Елизавета </t>
  </si>
  <si>
    <t>4.10</t>
  </si>
  <si>
    <t xml:space="preserve">Веретенникова Арина </t>
  </si>
  <si>
    <t xml:space="preserve">Сапрыкина Полина </t>
  </si>
  <si>
    <t>16-17 лет</t>
  </si>
  <si>
    <t xml:space="preserve">Гуланян Лилия </t>
  </si>
  <si>
    <t>3.30</t>
  </si>
  <si>
    <t xml:space="preserve">Потехина Софья </t>
  </si>
  <si>
    <t>3.29</t>
  </si>
  <si>
    <t xml:space="preserve">Федорова Анастасия </t>
  </si>
  <si>
    <t xml:space="preserve">Першина Елизавета </t>
  </si>
  <si>
    <t xml:space="preserve">Чемпионат Алтайского края по полиатлону в дисциплине троеборье с бегом </t>
  </si>
  <si>
    <t xml:space="preserve">Женщины </t>
  </si>
  <si>
    <t>место</t>
  </si>
  <si>
    <t xml:space="preserve">18 лет и старше </t>
  </si>
  <si>
    <t xml:space="preserve">Фукс Дарья </t>
  </si>
  <si>
    <t>Троицкий район</t>
  </si>
  <si>
    <t>3.00</t>
  </si>
  <si>
    <t xml:space="preserve">Фукс Александра </t>
  </si>
  <si>
    <t>3.02</t>
  </si>
  <si>
    <t xml:space="preserve">Сергеева Александра </t>
  </si>
  <si>
    <t>Барнаул</t>
  </si>
  <si>
    <t xml:space="preserve">Рязанцева Екатерина </t>
  </si>
  <si>
    <t>3.55</t>
  </si>
  <si>
    <t xml:space="preserve">Чепкасова Софья </t>
  </si>
  <si>
    <t>3.52</t>
  </si>
  <si>
    <t xml:space="preserve">Люлина Екатерина </t>
  </si>
  <si>
    <t xml:space="preserve">Кексель Анна </t>
  </si>
  <si>
    <t xml:space="preserve">Федосеева Вера </t>
  </si>
  <si>
    <t xml:space="preserve">Камень-на-Оби </t>
  </si>
  <si>
    <t xml:space="preserve">н/я </t>
  </si>
  <si>
    <t xml:space="preserve">место </t>
  </si>
  <si>
    <t>18 лет и старше</t>
  </si>
  <si>
    <t xml:space="preserve">Семенов Алексей </t>
  </si>
  <si>
    <t>6.27</t>
  </si>
  <si>
    <t xml:space="preserve">Ратников Иван </t>
  </si>
  <si>
    <t xml:space="preserve">Белокуриха </t>
  </si>
  <si>
    <t>6.34</t>
  </si>
  <si>
    <t xml:space="preserve">Аплеухин Иван </t>
  </si>
  <si>
    <t>6.29</t>
  </si>
  <si>
    <t xml:space="preserve">Фишер Евгений </t>
  </si>
  <si>
    <t>Тюменцевский район</t>
  </si>
  <si>
    <t>6.23</t>
  </si>
  <si>
    <t>Кабаков Владислав</t>
  </si>
  <si>
    <t>6.16</t>
  </si>
  <si>
    <t xml:space="preserve">Кабаков Евгений </t>
  </si>
  <si>
    <t>6.50</t>
  </si>
  <si>
    <t>Исмаилов Юсуф</t>
  </si>
  <si>
    <t>7.43</t>
  </si>
  <si>
    <t xml:space="preserve">Захарченко Михаил </t>
  </si>
  <si>
    <t xml:space="preserve">Залесовский округ </t>
  </si>
  <si>
    <t>6.48</t>
  </si>
  <si>
    <t xml:space="preserve">Казанцев Сергей </t>
  </si>
  <si>
    <t>7.08</t>
  </si>
  <si>
    <t xml:space="preserve">Тайборин Антон </t>
  </si>
  <si>
    <t>6.51</t>
  </si>
  <si>
    <t xml:space="preserve">Николаев Иван </t>
  </si>
  <si>
    <t>7.13</t>
  </si>
  <si>
    <t xml:space="preserve">Трухин Александр </t>
  </si>
  <si>
    <t>7.57</t>
  </si>
  <si>
    <t xml:space="preserve">Демиденко Дмитрий </t>
  </si>
  <si>
    <t>Новичихинский район</t>
  </si>
  <si>
    <t>7.40</t>
  </si>
  <si>
    <t xml:space="preserve">Сизинцев Никита </t>
  </si>
  <si>
    <t>Смоленский</t>
  </si>
  <si>
    <t>8.30</t>
  </si>
  <si>
    <t xml:space="preserve">Жемков Дмитрий </t>
  </si>
  <si>
    <t xml:space="preserve">Алейск </t>
  </si>
  <si>
    <t>7.39</t>
  </si>
  <si>
    <t xml:space="preserve">Григорьев Алексей </t>
  </si>
  <si>
    <t>9.56</t>
  </si>
  <si>
    <t xml:space="preserve">Никулин Виктор </t>
  </si>
  <si>
    <t>8.01</t>
  </si>
  <si>
    <t xml:space="preserve">Бессонов Никита </t>
  </si>
  <si>
    <t>9.15</t>
  </si>
  <si>
    <t xml:space="preserve">Воробьев Андрей </t>
  </si>
  <si>
    <t>9.14</t>
  </si>
  <si>
    <t xml:space="preserve">Новиков Дмитрий </t>
  </si>
  <si>
    <t xml:space="preserve">Командный зачет </t>
  </si>
  <si>
    <t xml:space="preserve">Первенство Алтайского края по полиатлону </t>
  </si>
  <si>
    <t xml:space="preserve">троеборье с бегом </t>
  </si>
  <si>
    <t xml:space="preserve">Место </t>
  </si>
  <si>
    <t xml:space="preserve">Команда </t>
  </si>
  <si>
    <t xml:space="preserve">Очки </t>
  </si>
  <si>
    <t xml:space="preserve">Рубцовский район </t>
  </si>
  <si>
    <t xml:space="preserve">Чемпионат Алтайского края по полиатлону </t>
  </si>
  <si>
    <t xml:space="preserve">Троицкий район </t>
  </si>
  <si>
    <t xml:space="preserve">Тюменцевский район </t>
  </si>
  <si>
    <t>Залесовский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</si>
</sst>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Calibri"/>
      <family val="2"/>
      <charset val="1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7" fillId="0" borderId="5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wrapText="1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textRotation="90"/>
    </xf>
    <xf numFmtId="0" fontId="1" fillId="0" borderId="0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1" fillId="0" borderId="0" xfId="0" applyFont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left"/>
    </xf>
    <xf numFmtId="0" fontId="4" fillId="0" borderId="4" xfId="0" applyFont="1" applyBorder="1" applyAlignment="1" applyProtection="1">
      <alignment horizontal="left"/>
    </xf>
    <xf numFmtId="49" fontId="1" fillId="0" borderId="4" xfId="0" applyNumberFormat="1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0" fillId="0" borderId="0" xfId="0" applyAlignment="1" applyProtection="1"/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5" fillId="0" borderId="0" xfId="0" applyFont="1" applyAlignment="1" applyProtection="1"/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/>
    <xf numFmtId="0" fontId="1" fillId="0" borderId="0" xfId="0" applyFont="1" applyAlignment="1" applyProtection="1">
      <alignment horizontal="left"/>
    </xf>
    <xf numFmtId="49" fontId="1" fillId="0" borderId="0" xfId="0" applyNumberFormat="1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zoomScaleNormal="100" workbookViewId="0">
      <selection activeCell="A8" sqref="A8:K8"/>
    </sheetView>
  </sheetViews>
  <sheetFormatPr defaultColWidth="8.42578125" defaultRowHeight="15" x14ac:dyDescent="0.25"/>
  <cols>
    <col min="2" max="2" width="24.28515625" customWidth="1"/>
    <col min="4" max="4" width="21.5703125" customWidth="1"/>
  </cols>
  <sheetData>
    <row r="1" spans="1:12" ht="1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1:12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</row>
    <row r="3" spans="1:12" ht="15.75" x14ac:dyDescent="0.25">
      <c r="A3" s="11" t="s">
        <v>1</v>
      </c>
      <c r="B3" s="11"/>
      <c r="C3" s="11"/>
      <c r="D3" s="11"/>
      <c r="E3" s="14"/>
      <c r="F3" s="14"/>
      <c r="G3" s="14"/>
      <c r="H3" s="14"/>
      <c r="I3" s="14"/>
      <c r="J3" s="14"/>
      <c r="K3" s="14"/>
      <c r="L3" s="13"/>
    </row>
    <row r="4" spans="1:12" ht="15.75" x14ac:dyDescent="0.25">
      <c r="A4" s="15"/>
      <c r="B4" s="15"/>
      <c r="C4" s="15"/>
      <c r="D4" s="10" t="s">
        <v>2</v>
      </c>
      <c r="E4" s="10"/>
      <c r="F4" s="15"/>
      <c r="G4" s="15"/>
      <c r="H4" s="15"/>
      <c r="I4" s="15"/>
      <c r="J4" s="15"/>
      <c r="K4" s="15"/>
      <c r="L4" s="13"/>
    </row>
    <row r="5" spans="1:12" ht="15.75" x14ac:dyDescent="0.25">
      <c r="A5" s="15"/>
      <c r="B5" s="15"/>
      <c r="C5" s="15"/>
      <c r="D5" s="9" t="s">
        <v>3</v>
      </c>
      <c r="E5" s="9"/>
      <c r="F5" s="15"/>
      <c r="G5" s="15"/>
      <c r="H5" s="15"/>
      <c r="I5" s="15"/>
      <c r="J5" s="15"/>
      <c r="K5" s="15"/>
      <c r="L5" s="17"/>
    </row>
    <row r="6" spans="1:12" ht="15.75" customHeight="1" x14ac:dyDescent="0.25">
      <c r="A6" s="8" t="s">
        <v>148</v>
      </c>
      <c r="B6" s="7" t="s">
        <v>4</v>
      </c>
      <c r="C6" s="7" t="s">
        <v>5</v>
      </c>
      <c r="D6" s="7" t="s">
        <v>6</v>
      </c>
      <c r="E6" s="7" t="s">
        <v>7</v>
      </c>
      <c r="F6" s="7"/>
      <c r="G6" s="6" t="s">
        <v>8</v>
      </c>
      <c r="H6" s="6"/>
      <c r="I6" s="7" t="s">
        <v>9</v>
      </c>
      <c r="J6" s="7"/>
      <c r="K6" s="5" t="s">
        <v>10</v>
      </c>
      <c r="L6" s="4" t="s">
        <v>11</v>
      </c>
    </row>
    <row r="7" spans="1:12" ht="15.75" x14ac:dyDescent="0.25">
      <c r="A7" s="8"/>
      <c r="B7" s="7"/>
      <c r="C7" s="7"/>
      <c r="D7" s="7"/>
      <c r="E7" s="18" t="s">
        <v>12</v>
      </c>
      <c r="F7" s="18" t="s">
        <v>13</v>
      </c>
      <c r="G7" s="18" t="s">
        <v>12</v>
      </c>
      <c r="H7" s="18" t="s">
        <v>13</v>
      </c>
      <c r="I7" s="18" t="s">
        <v>12</v>
      </c>
      <c r="J7" s="18" t="s">
        <v>13</v>
      </c>
      <c r="K7" s="5"/>
      <c r="L7" s="4"/>
    </row>
    <row r="8" spans="1:12" ht="15.75" x14ac:dyDescent="0.25">
      <c r="A8" s="3" t="s">
        <v>14</v>
      </c>
      <c r="B8" s="3"/>
      <c r="C8" s="3"/>
      <c r="D8" s="3"/>
      <c r="E8" s="3"/>
      <c r="F8" s="3"/>
      <c r="G8" s="3"/>
      <c r="H8" s="3"/>
      <c r="I8" s="3"/>
      <c r="J8" s="3"/>
      <c r="K8" s="3"/>
      <c r="L8" s="18"/>
    </row>
    <row r="9" spans="1:12" ht="15.75" x14ac:dyDescent="0.25">
      <c r="A9" s="19">
        <v>1</v>
      </c>
      <c r="B9" s="20" t="s">
        <v>15</v>
      </c>
      <c r="C9" s="19">
        <v>2013</v>
      </c>
      <c r="D9" s="21" t="s">
        <v>16</v>
      </c>
      <c r="E9" s="19">
        <v>91</v>
      </c>
      <c r="F9" s="19">
        <v>94</v>
      </c>
      <c r="G9" s="19">
        <v>26</v>
      </c>
      <c r="H9" s="19">
        <v>62</v>
      </c>
      <c r="I9" s="22" t="s">
        <v>17</v>
      </c>
      <c r="J9" s="19">
        <v>61</v>
      </c>
      <c r="K9" s="19">
        <f t="shared" ref="K9:K20" si="0">F9+H9+J9</f>
        <v>217</v>
      </c>
      <c r="L9" s="18"/>
    </row>
    <row r="10" spans="1:12" ht="15.75" x14ac:dyDescent="0.25">
      <c r="A10" s="19">
        <v>2</v>
      </c>
      <c r="B10" s="20" t="s">
        <v>18</v>
      </c>
      <c r="C10" s="19">
        <v>2012</v>
      </c>
      <c r="D10" s="21" t="s">
        <v>19</v>
      </c>
      <c r="E10" s="19">
        <v>87</v>
      </c>
      <c r="F10" s="19">
        <v>87</v>
      </c>
      <c r="G10" s="19">
        <v>21</v>
      </c>
      <c r="H10" s="19">
        <v>52</v>
      </c>
      <c r="I10" s="22" t="s">
        <v>20</v>
      </c>
      <c r="J10" s="19">
        <v>62</v>
      </c>
      <c r="K10" s="19">
        <f t="shared" si="0"/>
        <v>201</v>
      </c>
      <c r="L10" s="18"/>
    </row>
    <row r="11" spans="1:12" ht="15.75" x14ac:dyDescent="0.25">
      <c r="A11" s="19">
        <v>3</v>
      </c>
      <c r="B11" s="20" t="s">
        <v>21</v>
      </c>
      <c r="C11" s="19">
        <v>2013</v>
      </c>
      <c r="D11" s="21" t="s">
        <v>16</v>
      </c>
      <c r="E11" s="19">
        <v>99</v>
      </c>
      <c r="F11" s="19">
        <v>100</v>
      </c>
      <c r="G11" s="19">
        <v>13</v>
      </c>
      <c r="H11" s="19">
        <v>36</v>
      </c>
      <c r="I11" s="22" t="s">
        <v>22</v>
      </c>
      <c r="J11" s="19">
        <v>17</v>
      </c>
      <c r="K11" s="19">
        <f t="shared" si="0"/>
        <v>153</v>
      </c>
      <c r="L11" s="18"/>
    </row>
    <row r="12" spans="1:12" ht="15.75" x14ac:dyDescent="0.25">
      <c r="A12" s="19">
        <v>4</v>
      </c>
      <c r="B12" s="20" t="s">
        <v>23</v>
      </c>
      <c r="C12" s="19">
        <v>2012</v>
      </c>
      <c r="D12" s="21" t="s">
        <v>24</v>
      </c>
      <c r="E12" s="19">
        <v>61</v>
      </c>
      <c r="F12" s="19">
        <v>61</v>
      </c>
      <c r="G12" s="19">
        <v>21</v>
      </c>
      <c r="H12" s="19">
        <v>52</v>
      </c>
      <c r="I12" s="22" t="s">
        <v>25</v>
      </c>
      <c r="J12" s="19">
        <v>24</v>
      </c>
      <c r="K12" s="19">
        <f t="shared" si="0"/>
        <v>137</v>
      </c>
      <c r="L12" s="18"/>
    </row>
    <row r="13" spans="1:12" ht="15.75" x14ac:dyDescent="0.25">
      <c r="A13" s="19">
        <v>5</v>
      </c>
      <c r="B13" s="20" t="s">
        <v>26</v>
      </c>
      <c r="C13" s="19">
        <v>2013</v>
      </c>
      <c r="D13" s="21" t="s">
        <v>27</v>
      </c>
      <c r="E13" s="19">
        <v>51</v>
      </c>
      <c r="F13" s="19">
        <v>51</v>
      </c>
      <c r="G13" s="19">
        <v>7</v>
      </c>
      <c r="H13" s="19">
        <v>19</v>
      </c>
      <c r="I13" s="22" t="s">
        <v>28</v>
      </c>
      <c r="J13" s="19">
        <v>22</v>
      </c>
      <c r="K13" s="19">
        <f t="shared" si="0"/>
        <v>92</v>
      </c>
      <c r="L13" s="18"/>
    </row>
    <row r="14" spans="1:12" ht="15.75" x14ac:dyDescent="0.25">
      <c r="A14" s="19">
        <v>6</v>
      </c>
      <c r="B14" s="20" t="s">
        <v>29</v>
      </c>
      <c r="C14" s="19">
        <v>2013</v>
      </c>
      <c r="D14" s="21" t="s">
        <v>24</v>
      </c>
      <c r="E14" s="19">
        <v>26</v>
      </c>
      <c r="F14" s="19">
        <v>26</v>
      </c>
      <c r="G14" s="19">
        <v>16</v>
      </c>
      <c r="H14" s="19">
        <v>42</v>
      </c>
      <c r="I14" s="22" t="s">
        <v>30</v>
      </c>
      <c r="J14" s="19">
        <v>18</v>
      </c>
      <c r="K14" s="19">
        <f t="shared" si="0"/>
        <v>86</v>
      </c>
      <c r="L14" s="18"/>
    </row>
    <row r="15" spans="1:12" ht="15.75" x14ac:dyDescent="0.25">
      <c r="A15" s="19">
        <v>7</v>
      </c>
      <c r="B15" s="20" t="s">
        <v>31</v>
      </c>
      <c r="C15" s="19">
        <v>2013</v>
      </c>
      <c r="D15" s="21" t="s">
        <v>32</v>
      </c>
      <c r="E15" s="19">
        <v>35</v>
      </c>
      <c r="F15" s="19">
        <v>35</v>
      </c>
      <c r="G15" s="19">
        <v>10</v>
      </c>
      <c r="H15" s="19">
        <v>28</v>
      </c>
      <c r="I15" s="22" t="s">
        <v>33</v>
      </c>
      <c r="J15" s="19">
        <v>16</v>
      </c>
      <c r="K15" s="19">
        <f t="shared" si="0"/>
        <v>79</v>
      </c>
      <c r="L15" s="18"/>
    </row>
    <row r="16" spans="1:12" ht="15.75" x14ac:dyDescent="0.25">
      <c r="A16" s="19" t="s">
        <v>34</v>
      </c>
      <c r="B16" s="20" t="s">
        <v>35</v>
      </c>
      <c r="C16" s="19">
        <v>2015</v>
      </c>
      <c r="D16" s="21" t="s">
        <v>16</v>
      </c>
      <c r="E16" s="19">
        <v>95</v>
      </c>
      <c r="F16" s="19">
        <v>100</v>
      </c>
      <c r="G16" s="19">
        <v>8</v>
      </c>
      <c r="H16" s="19">
        <v>22</v>
      </c>
      <c r="I16" s="22" t="s">
        <v>36</v>
      </c>
      <c r="J16" s="19">
        <v>29</v>
      </c>
      <c r="K16" s="19">
        <f t="shared" si="0"/>
        <v>151</v>
      </c>
      <c r="L16" s="18"/>
    </row>
    <row r="17" spans="1:12" ht="15.75" x14ac:dyDescent="0.25">
      <c r="A17" s="19" t="s">
        <v>34</v>
      </c>
      <c r="B17" s="20" t="s">
        <v>37</v>
      </c>
      <c r="C17" s="19">
        <v>2014</v>
      </c>
      <c r="D17" s="21" t="s">
        <v>38</v>
      </c>
      <c r="E17" s="19">
        <v>80</v>
      </c>
      <c r="F17" s="19">
        <v>80</v>
      </c>
      <c r="G17" s="19">
        <v>12</v>
      </c>
      <c r="H17" s="19">
        <v>34</v>
      </c>
      <c r="I17" s="22" t="s">
        <v>39</v>
      </c>
      <c r="J17" s="19">
        <v>14</v>
      </c>
      <c r="K17" s="19">
        <f t="shared" si="0"/>
        <v>128</v>
      </c>
      <c r="L17" s="18"/>
    </row>
    <row r="18" spans="1:12" ht="15.75" x14ac:dyDescent="0.25">
      <c r="A18" s="19" t="s">
        <v>34</v>
      </c>
      <c r="B18" s="20" t="s">
        <v>40</v>
      </c>
      <c r="C18" s="19">
        <v>2014</v>
      </c>
      <c r="D18" s="21" t="s">
        <v>32</v>
      </c>
      <c r="E18" s="19">
        <v>47</v>
      </c>
      <c r="F18" s="19">
        <v>47</v>
      </c>
      <c r="G18" s="19">
        <v>8</v>
      </c>
      <c r="H18" s="19">
        <v>22</v>
      </c>
      <c r="I18" s="22" t="s">
        <v>41</v>
      </c>
      <c r="J18" s="19">
        <v>19</v>
      </c>
      <c r="K18" s="19">
        <f t="shared" si="0"/>
        <v>88</v>
      </c>
      <c r="L18" s="18"/>
    </row>
    <row r="19" spans="1:12" ht="15.75" x14ac:dyDescent="0.25">
      <c r="A19" s="19" t="s">
        <v>34</v>
      </c>
      <c r="B19" s="20" t="s">
        <v>42</v>
      </c>
      <c r="C19" s="19">
        <v>2016</v>
      </c>
      <c r="D19" s="21" t="s">
        <v>16</v>
      </c>
      <c r="E19" s="19">
        <v>46</v>
      </c>
      <c r="F19" s="19">
        <v>46</v>
      </c>
      <c r="G19" s="19">
        <v>6</v>
      </c>
      <c r="H19" s="19">
        <v>20</v>
      </c>
      <c r="I19" s="22" t="s">
        <v>43</v>
      </c>
      <c r="J19" s="19">
        <v>15</v>
      </c>
      <c r="K19" s="19">
        <f t="shared" si="0"/>
        <v>81</v>
      </c>
      <c r="L19" s="18"/>
    </row>
    <row r="20" spans="1:12" ht="15.75" x14ac:dyDescent="0.25">
      <c r="A20" s="19" t="s">
        <v>34</v>
      </c>
      <c r="B20" s="20" t="s">
        <v>44</v>
      </c>
      <c r="C20" s="19">
        <v>2014</v>
      </c>
      <c r="D20" s="21" t="s">
        <v>24</v>
      </c>
      <c r="E20" s="19">
        <v>53</v>
      </c>
      <c r="F20" s="19">
        <v>53</v>
      </c>
      <c r="G20" s="19">
        <v>5</v>
      </c>
      <c r="H20" s="19">
        <v>13</v>
      </c>
      <c r="I20" s="22" t="s">
        <v>45</v>
      </c>
      <c r="J20" s="19">
        <v>10</v>
      </c>
      <c r="K20" s="19">
        <f t="shared" si="0"/>
        <v>76</v>
      </c>
      <c r="L20" s="18"/>
    </row>
    <row r="21" spans="1:12" ht="15.75" x14ac:dyDescent="0.25">
      <c r="A21" s="2" t="s">
        <v>46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18"/>
    </row>
    <row r="22" spans="1:12" ht="15.75" x14ac:dyDescent="0.25">
      <c r="A22" s="19">
        <v>1</v>
      </c>
      <c r="B22" s="20" t="s">
        <v>47</v>
      </c>
      <c r="C22" s="19">
        <v>2010</v>
      </c>
      <c r="D22" s="21" t="s">
        <v>19</v>
      </c>
      <c r="E22" s="19">
        <v>78</v>
      </c>
      <c r="F22" s="19">
        <v>78</v>
      </c>
      <c r="G22" s="19">
        <v>17</v>
      </c>
      <c r="H22" s="19">
        <v>44</v>
      </c>
      <c r="I22" s="22" t="s">
        <v>48</v>
      </c>
      <c r="J22" s="22" t="s">
        <v>49</v>
      </c>
      <c r="K22" s="23">
        <f t="shared" ref="K22:K29" si="1">F22+H22+J22</f>
        <v>202</v>
      </c>
      <c r="L22" s="18"/>
    </row>
    <row r="23" spans="1:12" ht="15.75" x14ac:dyDescent="0.25">
      <c r="A23" s="19">
        <v>2</v>
      </c>
      <c r="B23" s="20" t="s">
        <v>50</v>
      </c>
      <c r="C23" s="19">
        <v>2010</v>
      </c>
      <c r="D23" s="21" t="s">
        <v>51</v>
      </c>
      <c r="E23" s="19">
        <v>67</v>
      </c>
      <c r="F23" s="19">
        <v>67</v>
      </c>
      <c r="G23" s="19">
        <v>24</v>
      </c>
      <c r="H23" s="19">
        <v>58</v>
      </c>
      <c r="I23" s="22" t="s">
        <v>52</v>
      </c>
      <c r="J23" s="22" t="s">
        <v>53</v>
      </c>
      <c r="K23" s="23">
        <f t="shared" si="1"/>
        <v>196</v>
      </c>
      <c r="L23" s="18"/>
    </row>
    <row r="24" spans="1:12" ht="15.75" x14ac:dyDescent="0.25">
      <c r="A24" s="19">
        <v>3</v>
      </c>
      <c r="B24" s="20" t="s">
        <v>54</v>
      </c>
      <c r="C24" s="19">
        <v>2010</v>
      </c>
      <c r="D24" s="21" t="s">
        <v>16</v>
      </c>
      <c r="E24" s="19">
        <v>57</v>
      </c>
      <c r="F24" s="19">
        <v>57</v>
      </c>
      <c r="G24" s="19">
        <v>31</v>
      </c>
      <c r="H24" s="19">
        <v>72</v>
      </c>
      <c r="I24" s="22" t="s">
        <v>55</v>
      </c>
      <c r="J24" s="22" t="s">
        <v>56</v>
      </c>
      <c r="K24" s="23">
        <f t="shared" si="1"/>
        <v>178</v>
      </c>
      <c r="L24" s="18"/>
    </row>
    <row r="25" spans="1:12" ht="15.75" x14ac:dyDescent="0.25">
      <c r="A25" s="19">
        <v>4</v>
      </c>
      <c r="B25" s="20" t="s">
        <v>57</v>
      </c>
      <c r="C25" s="19">
        <v>2010</v>
      </c>
      <c r="D25" s="21" t="s">
        <v>38</v>
      </c>
      <c r="E25" s="19">
        <v>82</v>
      </c>
      <c r="F25" s="19">
        <v>82</v>
      </c>
      <c r="G25" s="19">
        <v>15</v>
      </c>
      <c r="H25" s="19">
        <v>40</v>
      </c>
      <c r="I25" s="22" t="s">
        <v>58</v>
      </c>
      <c r="J25" s="22" t="s">
        <v>59</v>
      </c>
      <c r="K25" s="23">
        <f t="shared" si="1"/>
        <v>170</v>
      </c>
      <c r="L25" s="18"/>
    </row>
    <row r="26" spans="1:12" ht="15.75" x14ac:dyDescent="0.25">
      <c r="A26" s="19">
        <v>5</v>
      </c>
      <c r="B26" s="20" t="s">
        <v>60</v>
      </c>
      <c r="C26" s="19">
        <v>2011</v>
      </c>
      <c r="D26" s="21" t="s">
        <v>27</v>
      </c>
      <c r="E26" s="19">
        <v>43</v>
      </c>
      <c r="F26" s="19">
        <v>43</v>
      </c>
      <c r="G26" s="19">
        <v>25</v>
      </c>
      <c r="H26" s="19">
        <v>60</v>
      </c>
      <c r="I26" s="22" t="s">
        <v>61</v>
      </c>
      <c r="J26" s="22" t="s">
        <v>62</v>
      </c>
      <c r="K26" s="23">
        <f t="shared" si="1"/>
        <v>157</v>
      </c>
      <c r="L26" s="18"/>
    </row>
    <row r="27" spans="1:12" ht="15.75" x14ac:dyDescent="0.25">
      <c r="A27" s="19">
        <v>6</v>
      </c>
      <c r="B27" s="20" t="s">
        <v>63</v>
      </c>
      <c r="C27" s="19">
        <v>2010</v>
      </c>
      <c r="D27" s="21" t="s">
        <v>38</v>
      </c>
      <c r="E27" s="19">
        <v>60</v>
      </c>
      <c r="F27" s="19">
        <v>60</v>
      </c>
      <c r="G27" s="19">
        <v>19</v>
      </c>
      <c r="H27" s="19">
        <v>48</v>
      </c>
      <c r="I27" s="22" t="s">
        <v>64</v>
      </c>
      <c r="J27" s="22" t="s">
        <v>65</v>
      </c>
      <c r="K27" s="23">
        <f t="shared" si="1"/>
        <v>151</v>
      </c>
      <c r="L27" s="18"/>
    </row>
    <row r="28" spans="1:12" ht="15.75" x14ac:dyDescent="0.25">
      <c r="A28" s="19">
        <v>7</v>
      </c>
      <c r="B28" s="20" t="s">
        <v>66</v>
      </c>
      <c r="C28" s="19">
        <v>2011</v>
      </c>
      <c r="D28" s="21" t="s">
        <v>27</v>
      </c>
      <c r="E28" s="19">
        <v>60</v>
      </c>
      <c r="F28" s="19">
        <v>60</v>
      </c>
      <c r="G28" s="19">
        <v>17</v>
      </c>
      <c r="H28" s="19">
        <v>44</v>
      </c>
      <c r="I28" s="22" t="s">
        <v>67</v>
      </c>
      <c r="J28" s="22" t="s">
        <v>68</v>
      </c>
      <c r="K28" s="23">
        <f t="shared" si="1"/>
        <v>130</v>
      </c>
      <c r="L28" s="18"/>
    </row>
    <row r="29" spans="1:12" ht="15.75" x14ac:dyDescent="0.25">
      <c r="A29" s="19">
        <v>8</v>
      </c>
      <c r="B29" s="20" t="s">
        <v>69</v>
      </c>
      <c r="C29" s="19">
        <v>2010</v>
      </c>
      <c r="D29" s="21" t="s">
        <v>51</v>
      </c>
      <c r="E29" s="19">
        <v>54</v>
      </c>
      <c r="F29" s="19">
        <v>54</v>
      </c>
      <c r="G29" s="19">
        <v>17</v>
      </c>
      <c r="H29" s="19">
        <v>44</v>
      </c>
      <c r="I29" s="22" t="s">
        <v>70</v>
      </c>
      <c r="J29" s="22" t="s">
        <v>71</v>
      </c>
      <c r="K29" s="23">
        <f t="shared" si="1"/>
        <v>129</v>
      </c>
      <c r="L29" s="18"/>
    </row>
    <row r="30" spans="1:12" ht="15.75" x14ac:dyDescent="0.25">
      <c r="A30" s="2" t="s">
        <v>72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18"/>
    </row>
    <row r="31" spans="1:12" ht="15.75" x14ac:dyDescent="0.25">
      <c r="A31" s="19">
        <v>1</v>
      </c>
      <c r="B31" s="20" t="s">
        <v>73</v>
      </c>
      <c r="C31" s="19">
        <v>2009</v>
      </c>
      <c r="D31" s="21" t="s">
        <v>27</v>
      </c>
      <c r="E31" s="19">
        <v>86</v>
      </c>
      <c r="F31" s="19">
        <v>86</v>
      </c>
      <c r="G31" s="19">
        <v>30</v>
      </c>
      <c r="H31" s="19">
        <v>70</v>
      </c>
      <c r="I31" s="22" t="s">
        <v>74</v>
      </c>
      <c r="J31" s="19">
        <v>53</v>
      </c>
      <c r="K31" s="23">
        <f>F31+H31+J31</f>
        <v>209</v>
      </c>
      <c r="L31" s="18"/>
    </row>
    <row r="32" spans="1:12" ht="15.75" x14ac:dyDescent="0.25">
      <c r="A32" s="19">
        <v>2</v>
      </c>
      <c r="B32" s="20" t="s">
        <v>75</v>
      </c>
      <c r="C32" s="19">
        <v>2008</v>
      </c>
      <c r="D32" s="21" t="s">
        <v>16</v>
      </c>
      <c r="E32" s="19">
        <v>83</v>
      </c>
      <c r="F32" s="19">
        <v>83</v>
      </c>
      <c r="G32" s="19">
        <v>26</v>
      </c>
      <c r="H32" s="19">
        <v>62</v>
      </c>
      <c r="I32" s="22" t="s">
        <v>76</v>
      </c>
      <c r="J32" s="19">
        <v>51</v>
      </c>
      <c r="K32" s="23">
        <f>F32+H32+J32</f>
        <v>196</v>
      </c>
      <c r="L32" s="18"/>
    </row>
    <row r="33" spans="1:12" ht="15.75" x14ac:dyDescent="0.25">
      <c r="A33" s="19">
        <v>3</v>
      </c>
      <c r="B33" s="20" t="s">
        <v>77</v>
      </c>
      <c r="C33" s="19">
        <v>2008</v>
      </c>
      <c r="D33" s="21" t="s">
        <v>24</v>
      </c>
      <c r="E33" s="19">
        <v>46</v>
      </c>
      <c r="F33" s="19">
        <v>46</v>
      </c>
      <c r="G33" s="19">
        <v>16</v>
      </c>
      <c r="H33" s="19">
        <v>42</v>
      </c>
      <c r="I33" s="22" t="s">
        <v>78</v>
      </c>
      <c r="J33" s="19">
        <v>27</v>
      </c>
      <c r="K33" s="23">
        <f>F33+H33+J33</f>
        <v>115</v>
      </c>
      <c r="L33" s="18"/>
    </row>
    <row r="34" spans="1:12" x14ac:dyDescent="0.25">
      <c r="A34" s="24"/>
      <c r="B34" s="24"/>
      <c r="C34" s="24"/>
      <c r="D34" s="24"/>
      <c r="K34" s="24"/>
      <c r="L34" s="13"/>
    </row>
    <row r="35" spans="1:12" ht="15.75" x14ac:dyDescent="0.25">
      <c r="A35" s="24"/>
      <c r="B35" s="25" t="s">
        <v>79</v>
      </c>
      <c r="C35" s="26"/>
      <c r="D35" s="26"/>
      <c r="E35" s="15"/>
      <c r="F35" s="9"/>
      <c r="G35" s="9"/>
      <c r="H35" s="27"/>
      <c r="I35" s="15" t="s">
        <v>80</v>
      </c>
      <c r="J35" s="27"/>
      <c r="K35" s="24"/>
      <c r="L35" s="13"/>
    </row>
    <row r="36" spans="1:12" ht="15.75" x14ac:dyDescent="0.25">
      <c r="A36" s="24"/>
      <c r="B36" s="28"/>
      <c r="C36" s="27"/>
      <c r="D36" s="27"/>
      <c r="E36" s="27"/>
      <c r="F36" s="27"/>
      <c r="G36" s="27"/>
      <c r="H36" s="27"/>
      <c r="I36" s="27"/>
      <c r="J36" s="27"/>
      <c r="K36" s="24"/>
      <c r="L36" s="13"/>
    </row>
    <row r="37" spans="1:12" ht="18.75" x14ac:dyDescent="0.3">
      <c r="A37" s="29"/>
      <c r="B37" s="30"/>
      <c r="C37" s="15"/>
      <c r="D37" s="15"/>
      <c r="E37" s="15"/>
      <c r="F37" s="15"/>
      <c r="G37" s="15"/>
      <c r="H37" s="15"/>
      <c r="I37" s="15"/>
      <c r="J37" s="15"/>
      <c r="K37" s="24"/>
      <c r="L37" s="13"/>
    </row>
  </sheetData>
  <mergeCells count="17">
    <mergeCell ref="L6:L7"/>
    <mergeCell ref="A8:K8"/>
    <mergeCell ref="A21:K21"/>
    <mergeCell ref="A30:K30"/>
    <mergeCell ref="F35:G35"/>
    <mergeCell ref="A1:K2"/>
    <mergeCell ref="A3:D3"/>
    <mergeCell ref="D4:E4"/>
    <mergeCell ref="D5:E5"/>
    <mergeCell ref="A6:A7"/>
    <mergeCell ref="B6:B7"/>
    <mergeCell ref="C6:C7"/>
    <mergeCell ref="D6:D7"/>
    <mergeCell ref="E6:F6"/>
    <mergeCell ref="G6:H6"/>
    <mergeCell ref="I6:J6"/>
    <mergeCell ref="K6:K7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20" zoomScaleNormal="100" workbookViewId="0">
      <selection activeCell="B38" sqref="B38:J38"/>
    </sheetView>
  </sheetViews>
  <sheetFormatPr defaultColWidth="8.42578125" defaultRowHeight="15" x14ac:dyDescent="0.25"/>
  <cols>
    <col min="2" max="2" width="28.140625" customWidth="1"/>
    <col min="3" max="3" width="11.28515625" customWidth="1"/>
    <col min="4" max="4" width="22" customWidth="1"/>
  </cols>
  <sheetData>
    <row r="1" spans="1:12" ht="15" customHeight="1" x14ac:dyDescent="0.25">
      <c r="A1" s="12" t="s">
        <v>81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1:12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</row>
    <row r="3" spans="1:12" ht="15.75" x14ac:dyDescent="0.25">
      <c r="A3" s="11" t="s">
        <v>1</v>
      </c>
      <c r="B3" s="11"/>
      <c r="C3" s="11"/>
      <c r="D3" s="11"/>
      <c r="E3" s="14"/>
      <c r="F3" s="14"/>
      <c r="G3" s="14"/>
      <c r="H3" s="14"/>
      <c r="I3" s="14"/>
      <c r="J3" s="14"/>
      <c r="K3" s="14"/>
      <c r="L3" s="13"/>
    </row>
    <row r="4" spans="1:12" ht="15.75" x14ac:dyDescent="0.25">
      <c r="A4" s="15"/>
      <c r="B4" s="15"/>
      <c r="C4" s="15"/>
      <c r="D4" s="10" t="s">
        <v>2</v>
      </c>
      <c r="E4" s="10"/>
      <c r="F4" s="15"/>
      <c r="G4" s="15"/>
      <c r="H4" s="15"/>
      <c r="I4" s="15"/>
      <c r="J4" s="15"/>
      <c r="K4" s="15"/>
      <c r="L4" s="13"/>
    </row>
    <row r="5" spans="1:12" ht="15.75" x14ac:dyDescent="0.25">
      <c r="A5" s="15"/>
      <c r="B5" s="15"/>
      <c r="C5" s="15"/>
      <c r="D5" s="9" t="s">
        <v>82</v>
      </c>
      <c r="E5" s="9"/>
      <c r="F5" s="15"/>
      <c r="G5" s="15"/>
      <c r="H5" s="15"/>
      <c r="I5" s="15"/>
      <c r="J5" s="15"/>
      <c r="K5" s="15"/>
      <c r="L5" s="17"/>
    </row>
    <row r="6" spans="1:12" ht="15.75" customHeight="1" x14ac:dyDescent="0.25">
      <c r="A6" s="8" t="s">
        <v>148</v>
      </c>
      <c r="B6" s="7" t="s">
        <v>4</v>
      </c>
      <c r="C6" s="7" t="s">
        <v>5</v>
      </c>
      <c r="D6" s="7" t="s">
        <v>6</v>
      </c>
      <c r="E6" s="7" t="s">
        <v>7</v>
      </c>
      <c r="F6" s="7"/>
      <c r="G6" s="6" t="s">
        <v>8</v>
      </c>
      <c r="H6" s="6"/>
      <c r="I6" s="7" t="s">
        <v>9</v>
      </c>
      <c r="J6" s="7"/>
      <c r="K6" s="5" t="s">
        <v>10</v>
      </c>
      <c r="L6" s="4" t="s">
        <v>11</v>
      </c>
    </row>
    <row r="7" spans="1:12" ht="15.75" x14ac:dyDescent="0.25">
      <c r="A7" s="8"/>
      <c r="B7" s="7"/>
      <c r="C7" s="7"/>
      <c r="D7" s="7"/>
      <c r="E7" s="18" t="s">
        <v>12</v>
      </c>
      <c r="F7" s="18" t="s">
        <v>13</v>
      </c>
      <c r="G7" s="18" t="s">
        <v>12</v>
      </c>
      <c r="H7" s="18" t="s">
        <v>13</v>
      </c>
      <c r="I7" s="18" t="s">
        <v>12</v>
      </c>
      <c r="J7" s="18" t="s">
        <v>13</v>
      </c>
      <c r="K7" s="5"/>
      <c r="L7" s="4"/>
    </row>
    <row r="8" spans="1:12" ht="15.75" x14ac:dyDescent="0.25">
      <c r="A8" s="3" t="s">
        <v>14</v>
      </c>
      <c r="B8" s="3"/>
      <c r="C8" s="3"/>
      <c r="D8" s="3"/>
      <c r="E8" s="3"/>
      <c r="F8" s="3"/>
      <c r="G8" s="3"/>
      <c r="H8" s="3"/>
      <c r="I8" s="3"/>
      <c r="J8" s="3"/>
      <c r="K8" s="3"/>
      <c r="L8" s="18"/>
    </row>
    <row r="9" spans="1:12" ht="15.75" x14ac:dyDescent="0.25">
      <c r="A9" s="19">
        <v>1</v>
      </c>
      <c r="B9" s="20" t="s">
        <v>83</v>
      </c>
      <c r="C9" s="19">
        <v>2012</v>
      </c>
      <c r="D9" s="21" t="s">
        <v>84</v>
      </c>
      <c r="E9" s="19">
        <v>97</v>
      </c>
      <c r="F9" s="19">
        <v>100</v>
      </c>
      <c r="G9" s="19">
        <v>83</v>
      </c>
      <c r="H9" s="19">
        <v>91</v>
      </c>
      <c r="I9" s="22" t="s">
        <v>85</v>
      </c>
      <c r="J9" s="19">
        <v>67</v>
      </c>
      <c r="K9" s="19">
        <f t="shared" ref="K9:K20" si="0">F9+H9+J9</f>
        <v>258</v>
      </c>
      <c r="L9" s="18"/>
    </row>
    <row r="10" spans="1:12" ht="15.75" x14ac:dyDescent="0.25">
      <c r="A10" s="19">
        <v>2</v>
      </c>
      <c r="B10" s="20" t="s">
        <v>86</v>
      </c>
      <c r="C10" s="19">
        <v>2013</v>
      </c>
      <c r="D10" s="21" t="s">
        <v>87</v>
      </c>
      <c r="E10" s="19">
        <v>83</v>
      </c>
      <c r="F10" s="19">
        <v>83</v>
      </c>
      <c r="G10" s="19">
        <v>70</v>
      </c>
      <c r="H10" s="19">
        <v>85</v>
      </c>
      <c r="I10" s="22" t="s">
        <v>88</v>
      </c>
      <c r="J10" s="19">
        <v>65</v>
      </c>
      <c r="K10" s="19">
        <f t="shared" si="0"/>
        <v>233</v>
      </c>
      <c r="L10" s="18"/>
    </row>
    <row r="11" spans="1:12" ht="15.75" x14ac:dyDescent="0.25">
      <c r="A11" s="19">
        <v>3</v>
      </c>
      <c r="B11" s="20" t="s">
        <v>89</v>
      </c>
      <c r="C11" s="19">
        <v>2013</v>
      </c>
      <c r="D11" s="21" t="s">
        <v>84</v>
      </c>
      <c r="E11" s="19">
        <v>90</v>
      </c>
      <c r="F11" s="19">
        <v>92</v>
      </c>
      <c r="G11" s="19">
        <v>50</v>
      </c>
      <c r="H11" s="19">
        <v>65</v>
      </c>
      <c r="I11" s="22" t="s">
        <v>28</v>
      </c>
      <c r="J11" s="19">
        <v>61</v>
      </c>
      <c r="K11" s="19">
        <f t="shared" si="0"/>
        <v>218</v>
      </c>
      <c r="L11" s="18"/>
    </row>
    <row r="12" spans="1:12" ht="15.75" x14ac:dyDescent="0.25">
      <c r="A12" s="19">
        <v>4</v>
      </c>
      <c r="B12" s="20" t="s">
        <v>90</v>
      </c>
      <c r="C12" s="19">
        <v>2013</v>
      </c>
      <c r="D12" s="21" t="s">
        <v>51</v>
      </c>
      <c r="E12" s="19">
        <v>88</v>
      </c>
      <c r="F12" s="19">
        <v>88</v>
      </c>
      <c r="G12" s="19">
        <v>33</v>
      </c>
      <c r="H12" s="19">
        <v>48</v>
      </c>
      <c r="I12" s="22" t="s">
        <v>70</v>
      </c>
      <c r="J12" s="19">
        <v>65</v>
      </c>
      <c r="K12" s="19">
        <f t="shared" si="0"/>
        <v>201</v>
      </c>
      <c r="L12" s="18"/>
    </row>
    <row r="13" spans="1:12" ht="15.75" x14ac:dyDescent="0.25">
      <c r="A13" s="19">
        <v>5</v>
      </c>
      <c r="B13" s="20" t="s">
        <v>91</v>
      </c>
      <c r="C13" s="19">
        <v>2012</v>
      </c>
      <c r="D13" s="21" t="s">
        <v>84</v>
      </c>
      <c r="E13" s="19">
        <v>95</v>
      </c>
      <c r="F13" s="19">
        <v>99</v>
      </c>
      <c r="G13" s="19">
        <v>25</v>
      </c>
      <c r="H13" s="19">
        <v>40</v>
      </c>
      <c r="I13" s="22" t="s">
        <v>92</v>
      </c>
      <c r="J13" s="19">
        <v>60</v>
      </c>
      <c r="K13" s="19">
        <f t="shared" si="0"/>
        <v>199</v>
      </c>
      <c r="L13" s="18"/>
    </row>
    <row r="14" spans="1:12" ht="15.75" x14ac:dyDescent="0.25">
      <c r="A14" s="19">
        <v>6</v>
      </c>
      <c r="B14" s="20" t="s">
        <v>93</v>
      </c>
      <c r="C14" s="19">
        <v>2012</v>
      </c>
      <c r="D14" s="21" t="s">
        <v>87</v>
      </c>
      <c r="E14" s="19">
        <v>66</v>
      </c>
      <c r="F14" s="19">
        <v>66</v>
      </c>
      <c r="G14" s="19">
        <v>50</v>
      </c>
      <c r="H14" s="19">
        <v>65</v>
      </c>
      <c r="I14" s="22" t="s">
        <v>94</v>
      </c>
      <c r="J14" s="19">
        <v>49</v>
      </c>
      <c r="K14" s="19">
        <f t="shared" si="0"/>
        <v>180</v>
      </c>
      <c r="L14" s="18"/>
    </row>
    <row r="15" spans="1:12" ht="15.75" x14ac:dyDescent="0.25">
      <c r="A15" s="19" t="s">
        <v>34</v>
      </c>
      <c r="B15" s="20" t="s">
        <v>95</v>
      </c>
      <c r="C15" s="19">
        <v>2014</v>
      </c>
      <c r="D15" s="21" t="s">
        <v>51</v>
      </c>
      <c r="E15" s="19">
        <v>92</v>
      </c>
      <c r="F15" s="19">
        <v>96</v>
      </c>
      <c r="G15" s="19">
        <v>72</v>
      </c>
      <c r="H15" s="19">
        <v>86</v>
      </c>
      <c r="I15" s="22" t="s">
        <v>41</v>
      </c>
      <c r="J15" s="19">
        <v>59</v>
      </c>
      <c r="K15" s="19">
        <f t="shared" si="0"/>
        <v>241</v>
      </c>
      <c r="L15" s="18"/>
    </row>
    <row r="16" spans="1:12" ht="15.75" x14ac:dyDescent="0.25">
      <c r="A16" s="19" t="s">
        <v>34</v>
      </c>
      <c r="B16" s="20" t="s">
        <v>96</v>
      </c>
      <c r="C16" s="19">
        <v>2014</v>
      </c>
      <c r="D16" s="21" t="s">
        <v>27</v>
      </c>
      <c r="E16" s="19">
        <v>64</v>
      </c>
      <c r="F16" s="19">
        <v>64</v>
      </c>
      <c r="G16" s="19">
        <v>65</v>
      </c>
      <c r="H16" s="19">
        <v>80</v>
      </c>
      <c r="I16" s="22" t="s">
        <v>97</v>
      </c>
      <c r="J16" s="19">
        <v>60</v>
      </c>
      <c r="K16" s="19">
        <f t="shared" si="0"/>
        <v>204</v>
      </c>
      <c r="L16" s="18"/>
    </row>
    <row r="17" spans="1:12" ht="15.75" x14ac:dyDescent="0.25">
      <c r="A17" s="19" t="s">
        <v>34</v>
      </c>
      <c r="B17" s="20" t="s">
        <v>98</v>
      </c>
      <c r="C17" s="19">
        <v>2016</v>
      </c>
      <c r="D17" s="21" t="s">
        <v>84</v>
      </c>
      <c r="E17" s="19">
        <v>93</v>
      </c>
      <c r="F17" s="19">
        <v>98</v>
      </c>
      <c r="G17" s="19">
        <v>44</v>
      </c>
      <c r="H17" s="19">
        <v>59</v>
      </c>
      <c r="I17" s="22" t="s">
        <v>99</v>
      </c>
      <c r="J17" s="19">
        <v>44</v>
      </c>
      <c r="K17" s="19">
        <f t="shared" si="0"/>
        <v>201</v>
      </c>
      <c r="L17" s="18"/>
    </row>
    <row r="18" spans="1:12" ht="15.75" x14ac:dyDescent="0.25">
      <c r="A18" s="19" t="s">
        <v>34</v>
      </c>
      <c r="B18" s="20" t="s">
        <v>100</v>
      </c>
      <c r="C18" s="19">
        <v>2016</v>
      </c>
      <c r="D18" s="21" t="s">
        <v>84</v>
      </c>
      <c r="E18" s="19">
        <v>72</v>
      </c>
      <c r="F18" s="19">
        <v>72</v>
      </c>
      <c r="G18" s="19">
        <v>58</v>
      </c>
      <c r="H18" s="19">
        <v>73</v>
      </c>
      <c r="I18" s="22" t="s">
        <v>101</v>
      </c>
      <c r="J18" s="19">
        <v>54</v>
      </c>
      <c r="K18" s="19">
        <f t="shared" si="0"/>
        <v>199</v>
      </c>
      <c r="L18" s="18"/>
    </row>
    <row r="19" spans="1:12" ht="15.75" x14ac:dyDescent="0.25">
      <c r="A19" s="19" t="s">
        <v>34</v>
      </c>
      <c r="B19" s="20" t="s">
        <v>102</v>
      </c>
      <c r="C19" s="19">
        <v>2014</v>
      </c>
      <c r="D19" s="21" t="s">
        <v>27</v>
      </c>
      <c r="E19" s="19">
        <v>58</v>
      </c>
      <c r="F19" s="19">
        <v>58</v>
      </c>
      <c r="G19" s="19">
        <v>53</v>
      </c>
      <c r="H19" s="19">
        <v>68</v>
      </c>
      <c r="I19" s="22" t="s">
        <v>28</v>
      </c>
      <c r="J19" s="19">
        <v>60</v>
      </c>
      <c r="K19" s="19">
        <f t="shared" si="0"/>
        <v>186</v>
      </c>
      <c r="L19" s="18"/>
    </row>
    <row r="20" spans="1:12" ht="15.75" x14ac:dyDescent="0.25">
      <c r="A20" s="19" t="s">
        <v>34</v>
      </c>
      <c r="B20" s="20" t="s">
        <v>103</v>
      </c>
      <c r="C20" s="19">
        <v>2014</v>
      </c>
      <c r="D20" s="21" t="s">
        <v>87</v>
      </c>
      <c r="E20" s="19">
        <v>27</v>
      </c>
      <c r="F20" s="19">
        <v>27</v>
      </c>
      <c r="G20" s="19">
        <v>32</v>
      </c>
      <c r="H20" s="19">
        <v>47</v>
      </c>
      <c r="I20" s="22" t="s">
        <v>22</v>
      </c>
      <c r="J20" s="19">
        <v>56</v>
      </c>
      <c r="K20" s="19">
        <f t="shared" si="0"/>
        <v>130</v>
      </c>
      <c r="L20" s="18"/>
    </row>
    <row r="21" spans="1:12" ht="15.75" x14ac:dyDescent="0.25">
      <c r="A21" s="2" t="s">
        <v>46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18"/>
    </row>
    <row r="22" spans="1:12" ht="15.75" x14ac:dyDescent="0.25">
      <c r="A22" s="19">
        <v>1</v>
      </c>
      <c r="B22" s="20" t="s">
        <v>104</v>
      </c>
      <c r="C22" s="19">
        <v>2011</v>
      </c>
      <c r="D22" s="21" t="s">
        <v>27</v>
      </c>
      <c r="E22" s="19">
        <v>90</v>
      </c>
      <c r="F22" s="19">
        <v>92</v>
      </c>
      <c r="G22" s="19">
        <v>94</v>
      </c>
      <c r="H22" s="19">
        <v>97</v>
      </c>
      <c r="I22" s="31" t="s">
        <v>105</v>
      </c>
      <c r="J22" s="19">
        <v>73</v>
      </c>
      <c r="K22" s="23">
        <f t="shared" ref="K22:K31" si="1">F22+H22+J22</f>
        <v>262</v>
      </c>
      <c r="L22" s="18"/>
    </row>
    <row r="23" spans="1:12" ht="15.75" x14ac:dyDescent="0.25">
      <c r="A23" s="19">
        <v>2</v>
      </c>
      <c r="B23" s="20" t="s">
        <v>106</v>
      </c>
      <c r="C23" s="19">
        <v>2011</v>
      </c>
      <c r="D23" s="21" t="s">
        <v>84</v>
      </c>
      <c r="E23" s="19">
        <v>79</v>
      </c>
      <c r="F23" s="19">
        <v>79</v>
      </c>
      <c r="G23" s="19">
        <v>71</v>
      </c>
      <c r="H23" s="19">
        <v>85</v>
      </c>
      <c r="I23" s="22" t="s">
        <v>107</v>
      </c>
      <c r="J23" s="19">
        <v>68</v>
      </c>
      <c r="K23" s="23">
        <f t="shared" si="1"/>
        <v>232</v>
      </c>
      <c r="L23" s="18"/>
    </row>
    <row r="24" spans="1:12" ht="15.75" x14ac:dyDescent="0.25">
      <c r="A24" s="19">
        <v>3</v>
      </c>
      <c r="B24" s="20" t="s">
        <v>108</v>
      </c>
      <c r="C24" s="19">
        <v>2010</v>
      </c>
      <c r="D24" s="21" t="s">
        <v>109</v>
      </c>
      <c r="E24" s="19">
        <v>84</v>
      </c>
      <c r="F24" s="19">
        <v>84</v>
      </c>
      <c r="G24" s="19">
        <v>55</v>
      </c>
      <c r="H24" s="19">
        <v>70</v>
      </c>
      <c r="I24" s="22" t="s">
        <v>107</v>
      </c>
      <c r="J24" s="19">
        <v>68</v>
      </c>
      <c r="K24" s="23">
        <f t="shared" si="1"/>
        <v>222</v>
      </c>
      <c r="L24" s="18"/>
    </row>
    <row r="25" spans="1:12" ht="15.75" x14ac:dyDescent="0.25">
      <c r="A25" s="19">
        <v>4</v>
      </c>
      <c r="B25" s="20" t="s">
        <v>110</v>
      </c>
      <c r="C25" s="19">
        <v>2011</v>
      </c>
      <c r="D25" s="21" t="s">
        <v>27</v>
      </c>
      <c r="E25" s="19">
        <v>78</v>
      </c>
      <c r="F25" s="19">
        <v>78</v>
      </c>
      <c r="G25" s="19">
        <v>52</v>
      </c>
      <c r="H25" s="19">
        <v>67</v>
      </c>
      <c r="I25" s="22" t="s">
        <v>111</v>
      </c>
      <c r="J25" s="19">
        <v>58</v>
      </c>
      <c r="K25" s="23">
        <f t="shared" si="1"/>
        <v>203</v>
      </c>
      <c r="L25" s="18"/>
    </row>
    <row r="26" spans="1:12" ht="15.75" x14ac:dyDescent="0.25">
      <c r="A26" s="19">
        <v>5</v>
      </c>
      <c r="B26" s="20" t="s">
        <v>112</v>
      </c>
      <c r="C26" s="19">
        <v>2010</v>
      </c>
      <c r="D26" s="21" t="s">
        <v>38</v>
      </c>
      <c r="E26" s="19">
        <v>43</v>
      </c>
      <c r="F26" s="19">
        <v>43</v>
      </c>
      <c r="G26" s="19">
        <v>59</v>
      </c>
      <c r="H26" s="19">
        <v>74</v>
      </c>
      <c r="I26" s="22" t="s">
        <v>36</v>
      </c>
      <c r="J26" s="19">
        <v>64</v>
      </c>
      <c r="K26" s="23">
        <f t="shared" si="1"/>
        <v>181</v>
      </c>
      <c r="L26" s="18"/>
    </row>
    <row r="27" spans="1:12" ht="15.75" x14ac:dyDescent="0.25">
      <c r="A27" s="19">
        <v>6</v>
      </c>
      <c r="B27" s="20" t="s">
        <v>113</v>
      </c>
      <c r="C27" s="19">
        <v>2011</v>
      </c>
      <c r="D27" s="21" t="s">
        <v>84</v>
      </c>
      <c r="E27" s="19">
        <v>79</v>
      </c>
      <c r="F27" s="19">
        <v>79</v>
      </c>
      <c r="G27" s="19">
        <v>34</v>
      </c>
      <c r="H27" s="19">
        <v>49</v>
      </c>
      <c r="I27" s="22" t="s">
        <v>114</v>
      </c>
      <c r="J27" s="19">
        <v>47</v>
      </c>
      <c r="K27" s="23">
        <f t="shared" si="1"/>
        <v>175</v>
      </c>
      <c r="L27" s="18"/>
    </row>
    <row r="28" spans="1:12" ht="15.75" x14ac:dyDescent="0.25">
      <c r="A28" s="19">
        <v>7</v>
      </c>
      <c r="B28" s="20" t="s">
        <v>115</v>
      </c>
      <c r="C28" s="19">
        <v>2011</v>
      </c>
      <c r="D28" s="21" t="s">
        <v>109</v>
      </c>
      <c r="E28" s="19">
        <v>58</v>
      </c>
      <c r="F28" s="19">
        <v>58</v>
      </c>
      <c r="G28" s="19">
        <v>34</v>
      </c>
      <c r="H28" s="19">
        <v>49</v>
      </c>
      <c r="I28" s="22" t="s">
        <v>116</v>
      </c>
      <c r="J28" s="19">
        <v>51</v>
      </c>
      <c r="K28" s="23">
        <f t="shared" si="1"/>
        <v>158</v>
      </c>
      <c r="L28" s="18"/>
    </row>
    <row r="29" spans="1:12" ht="15.75" x14ac:dyDescent="0.25">
      <c r="A29" s="19">
        <v>8</v>
      </c>
      <c r="B29" s="20" t="s">
        <v>117</v>
      </c>
      <c r="C29" s="19">
        <v>2010</v>
      </c>
      <c r="D29" s="21" t="s">
        <v>84</v>
      </c>
      <c r="E29" s="19">
        <v>70</v>
      </c>
      <c r="F29" s="19">
        <v>70</v>
      </c>
      <c r="G29" s="19">
        <v>22</v>
      </c>
      <c r="H29" s="19">
        <v>37</v>
      </c>
      <c r="I29" s="22" t="s">
        <v>118</v>
      </c>
      <c r="J29" s="19">
        <v>50</v>
      </c>
      <c r="K29" s="23">
        <f t="shared" si="1"/>
        <v>157</v>
      </c>
      <c r="L29" s="18"/>
    </row>
    <row r="30" spans="1:12" ht="15.75" x14ac:dyDescent="0.25">
      <c r="A30" s="19">
        <v>9</v>
      </c>
      <c r="B30" s="20" t="s">
        <v>119</v>
      </c>
      <c r="C30" s="19">
        <v>2011</v>
      </c>
      <c r="D30" s="21" t="s">
        <v>87</v>
      </c>
      <c r="E30" s="19">
        <v>52</v>
      </c>
      <c r="F30" s="19">
        <v>52</v>
      </c>
      <c r="G30" s="19">
        <v>21</v>
      </c>
      <c r="H30" s="19">
        <v>36</v>
      </c>
      <c r="I30" s="22" t="s">
        <v>92</v>
      </c>
      <c r="J30" s="19">
        <v>60</v>
      </c>
      <c r="K30" s="23">
        <f t="shared" si="1"/>
        <v>148</v>
      </c>
      <c r="L30" s="18"/>
    </row>
    <row r="31" spans="1:12" ht="15.75" x14ac:dyDescent="0.25">
      <c r="A31" s="19">
        <v>10</v>
      </c>
      <c r="B31" s="20" t="s">
        <v>120</v>
      </c>
      <c r="C31" s="19">
        <v>2010</v>
      </c>
      <c r="D31" s="21" t="s">
        <v>87</v>
      </c>
      <c r="E31" s="19">
        <v>47</v>
      </c>
      <c r="F31" s="19">
        <v>47</v>
      </c>
      <c r="G31" s="19">
        <v>22</v>
      </c>
      <c r="H31" s="19">
        <v>37</v>
      </c>
      <c r="I31" s="22" t="s">
        <v>41</v>
      </c>
      <c r="J31" s="19">
        <v>59</v>
      </c>
      <c r="K31" s="23">
        <f t="shared" si="1"/>
        <v>143</v>
      </c>
      <c r="L31" s="18"/>
    </row>
    <row r="32" spans="1:12" ht="15.75" x14ac:dyDescent="0.25">
      <c r="A32" s="2" t="s">
        <v>121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18"/>
    </row>
    <row r="33" spans="1:12" ht="15.75" x14ac:dyDescent="0.25">
      <c r="A33" s="19">
        <v>1</v>
      </c>
      <c r="B33" s="20" t="s">
        <v>122</v>
      </c>
      <c r="C33" s="19">
        <v>2009</v>
      </c>
      <c r="D33" s="21" t="s">
        <v>27</v>
      </c>
      <c r="E33" s="19">
        <v>89</v>
      </c>
      <c r="F33" s="19">
        <v>90</v>
      </c>
      <c r="G33" s="19">
        <v>132</v>
      </c>
      <c r="H33" s="19">
        <v>100</v>
      </c>
      <c r="I33" s="22" t="s">
        <v>123</v>
      </c>
      <c r="J33" s="19">
        <v>70</v>
      </c>
      <c r="K33" s="23">
        <f>F33+H33+J33</f>
        <v>260</v>
      </c>
      <c r="L33" s="18"/>
    </row>
    <row r="34" spans="1:12" ht="15.75" x14ac:dyDescent="0.25">
      <c r="A34" s="19">
        <v>2</v>
      </c>
      <c r="B34" s="20" t="s">
        <v>124</v>
      </c>
      <c r="C34" s="19">
        <v>2008</v>
      </c>
      <c r="D34" s="21" t="s">
        <v>109</v>
      </c>
      <c r="E34" s="19">
        <v>91</v>
      </c>
      <c r="F34" s="19">
        <v>94</v>
      </c>
      <c r="G34" s="19">
        <v>103</v>
      </c>
      <c r="H34" s="19">
        <v>91</v>
      </c>
      <c r="I34" s="22" t="s">
        <v>125</v>
      </c>
      <c r="J34" s="19">
        <v>70</v>
      </c>
      <c r="K34" s="23">
        <f>F34+H34+J34</f>
        <v>255</v>
      </c>
      <c r="L34" s="18"/>
    </row>
    <row r="35" spans="1:12" ht="15.75" x14ac:dyDescent="0.25">
      <c r="A35" s="19">
        <v>3</v>
      </c>
      <c r="B35" s="20" t="s">
        <v>126</v>
      </c>
      <c r="C35" s="19">
        <v>2009</v>
      </c>
      <c r="D35" s="21" t="s">
        <v>84</v>
      </c>
      <c r="E35" s="19">
        <v>84</v>
      </c>
      <c r="F35" s="19">
        <v>84</v>
      </c>
      <c r="G35" s="19">
        <v>80</v>
      </c>
      <c r="H35" s="19">
        <v>80</v>
      </c>
      <c r="I35" s="22" t="s">
        <v>55</v>
      </c>
      <c r="J35" s="19">
        <v>74</v>
      </c>
      <c r="K35" s="23">
        <f>F35+H35+J35</f>
        <v>238</v>
      </c>
      <c r="L35" s="18"/>
    </row>
    <row r="36" spans="1:12" ht="15.75" x14ac:dyDescent="0.25">
      <c r="A36" s="19">
        <v>4</v>
      </c>
      <c r="B36" s="20" t="s">
        <v>127</v>
      </c>
      <c r="C36" s="19">
        <v>2009</v>
      </c>
      <c r="D36" s="21" t="s">
        <v>27</v>
      </c>
      <c r="E36" s="19">
        <v>84</v>
      </c>
      <c r="F36" s="19">
        <v>84</v>
      </c>
      <c r="G36" s="19">
        <v>29</v>
      </c>
      <c r="H36" s="19">
        <v>44</v>
      </c>
      <c r="I36" s="22" t="s">
        <v>39</v>
      </c>
      <c r="J36" s="19">
        <v>45</v>
      </c>
      <c r="K36" s="23">
        <f>F36+H36+J36</f>
        <v>173</v>
      </c>
      <c r="L36" s="18"/>
    </row>
    <row r="37" spans="1:12" x14ac:dyDescent="0.25">
      <c r="B37" s="24"/>
      <c r="C37" s="24"/>
      <c r="D37" s="24"/>
      <c r="L37" s="13"/>
    </row>
    <row r="38" spans="1:12" ht="15.75" x14ac:dyDescent="0.25">
      <c r="B38" s="25" t="s">
        <v>79</v>
      </c>
      <c r="C38" s="26"/>
      <c r="D38" s="26"/>
      <c r="E38" s="15"/>
      <c r="F38" s="9"/>
      <c r="G38" s="9"/>
      <c r="H38" s="27"/>
      <c r="I38" s="15" t="s">
        <v>80</v>
      </c>
      <c r="J38" s="27"/>
      <c r="L38" s="13"/>
    </row>
    <row r="39" spans="1:12" ht="15.75" x14ac:dyDescent="0.25">
      <c r="B39" s="28"/>
      <c r="C39" s="27"/>
      <c r="D39" s="27"/>
      <c r="E39" s="27"/>
      <c r="F39" s="27"/>
      <c r="G39" s="27"/>
      <c r="H39" s="27"/>
      <c r="I39" s="27"/>
      <c r="J39" s="27"/>
      <c r="L39" s="13"/>
    </row>
    <row r="40" spans="1:12" ht="18.75" x14ac:dyDescent="0.3">
      <c r="A40" s="29"/>
      <c r="B40" s="30"/>
      <c r="C40" s="15"/>
      <c r="D40" s="15"/>
      <c r="E40" s="15"/>
      <c r="F40" s="15"/>
      <c r="G40" s="15"/>
      <c r="H40" s="15"/>
      <c r="I40" s="15"/>
      <c r="J40" s="15"/>
      <c r="L40" s="13"/>
    </row>
  </sheetData>
  <mergeCells count="17">
    <mergeCell ref="L6:L7"/>
    <mergeCell ref="A8:K8"/>
    <mergeCell ref="A21:K21"/>
    <mergeCell ref="A32:K32"/>
    <mergeCell ref="F38:G38"/>
    <mergeCell ref="A1:K2"/>
    <mergeCell ref="A3:D3"/>
    <mergeCell ref="D4:E4"/>
    <mergeCell ref="D5:E5"/>
    <mergeCell ref="A6:A7"/>
    <mergeCell ref="B6:B7"/>
    <mergeCell ref="C6:C7"/>
    <mergeCell ref="D6:D7"/>
    <mergeCell ref="E6:F6"/>
    <mergeCell ref="G6:H6"/>
    <mergeCell ref="I6:J6"/>
    <mergeCell ref="K6:K7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abSelected="1" topLeftCell="A3" workbookViewId="0">
      <selection activeCell="E14" sqref="E14"/>
    </sheetView>
  </sheetViews>
  <sheetFormatPr defaultRowHeight="15" x14ac:dyDescent="0.25"/>
  <cols>
    <col min="3" max="3" width="23.5703125" customWidth="1"/>
  </cols>
  <sheetData>
    <row r="2" spans="1:5" x14ac:dyDescent="0.25">
      <c r="A2" s="33"/>
      <c r="B2" s="33"/>
      <c r="C2" s="33" t="s">
        <v>195</v>
      </c>
      <c r="D2" s="33"/>
      <c r="E2" s="33"/>
    </row>
    <row r="3" spans="1:5" x14ac:dyDescent="0.25">
      <c r="A3" s="33"/>
      <c r="B3" s="33" t="s">
        <v>196</v>
      </c>
      <c r="C3" s="33"/>
      <c r="D3" s="33"/>
      <c r="E3" s="33"/>
    </row>
    <row r="4" spans="1:5" x14ac:dyDescent="0.25">
      <c r="A4" s="33"/>
      <c r="B4" s="33"/>
      <c r="C4" s="33" t="s">
        <v>197</v>
      </c>
      <c r="D4" s="33"/>
      <c r="E4" s="33"/>
    </row>
    <row r="5" spans="1:5" x14ac:dyDescent="0.25">
      <c r="A5" s="33"/>
      <c r="B5" s="33"/>
      <c r="C5" s="33"/>
      <c r="D5" s="33"/>
      <c r="E5" s="33"/>
    </row>
    <row r="6" spans="1:5" x14ac:dyDescent="0.25">
      <c r="A6" s="33"/>
      <c r="B6" s="34" t="s">
        <v>198</v>
      </c>
      <c r="C6" s="34" t="s">
        <v>199</v>
      </c>
      <c r="D6" s="34" t="s">
        <v>200</v>
      </c>
      <c r="E6" s="33"/>
    </row>
    <row r="7" spans="1:5" x14ac:dyDescent="0.25">
      <c r="A7" s="33"/>
      <c r="B7" s="34">
        <v>1</v>
      </c>
      <c r="C7" s="34" t="s">
        <v>84</v>
      </c>
      <c r="D7" s="34">
        <v>1163</v>
      </c>
      <c r="E7" s="33"/>
    </row>
    <row r="8" spans="1:5" x14ac:dyDescent="0.25">
      <c r="A8" s="33"/>
      <c r="B8" s="34">
        <v>2</v>
      </c>
      <c r="C8" s="34" t="s">
        <v>19</v>
      </c>
      <c r="D8" s="34">
        <v>1038</v>
      </c>
      <c r="E8" s="33"/>
    </row>
    <row r="9" spans="1:5" x14ac:dyDescent="0.25">
      <c r="A9" s="33"/>
      <c r="B9" s="34">
        <v>3</v>
      </c>
      <c r="C9" s="34" t="s">
        <v>201</v>
      </c>
      <c r="D9" s="34">
        <v>1026</v>
      </c>
      <c r="E9" s="33"/>
    </row>
    <row r="10" spans="1:5" x14ac:dyDescent="0.25">
      <c r="A10" s="33"/>
      <c r="B10" s="34">
        <v>4</v>
      </c>
      <c r="C10" s="34" t="s">
        <v>87</v>
      </c>
      <c r="D10" s="34">
        <v>704</v>
      </c>
      <c r="E10" s="33"/>
    </row>
    <row r="11" spans="1:5" x14ac:dyDescent="0.25">
      <c r="A11" s="33"/>
      <c r="B11" s="34">
        <v>5</v>
      </c>
      <c r="C11" s="34" t="s">
        <v>205</v>
      </c>
      <c r="D11" s="34">
        <v>526</v>
      </c>
      <c r="E11" s="33"/>
    </row>
    <row r="12" spans="1:5" x14ac:dyDescent="0.25">
      <c r="A12" s="33"/>
      <c r="B12" s="34">
        <v>6</v>
      </c>
      <c r="C12" s="34" t="s">
        <v>178</v>
      </c>
      <c r="D12" s="34">
        <v>502</v>
      </c>
      <c r="E12" s="33"/>
    </row>
    <row r="13" spans="1:5" x14ac:dyDescent="0.25">
      <c r="A13" s="33"/>
      <c r="B13" s="34">
        <v>7</v>
      </c>
      <c r="C13" s="34" t="s">
        <v>146</v>
      </c>
      <c r="D13" s="34">
        <v>338</v>
      </c>
      <c r="E13" s="33"/>
    </row>
    <row r="14" spans="1:5" x14ac:dyDescent="0.25">
      <c r="A14" s="33"/>
      <c r="B14" s="33"/>
      <c r="C14" s="33"/>
      <c r="D14" s="33"/>
      <c r="E14" s="33"/>
    </row>
    <row r="15" spans="1:5" x14ac:dyDescent="0.25">
      <c r="A15" s="33"/>
      <c r="B15" s="33"/>
      <c r="C15" s="33"/>
      <c r="D15" s="33"/>
      <c r="E15" s="33"/>
    </row>
    <row r="16" spans="1:5" x14ac:dyDescent="0.25">
      <c r="A16" s="33"/>
      <c r="B16" s="33"/>
      <c r="C16" s="33"/>
      <c r="D16" s="33"/>
      <c r="E16" s="33"/>
    </row>
    <row r="17" spans="1:5" x14ac:dyDescent="0.25">
      <c r="A17" s="33"/>
      <c r="B17" s="33"/>
      <c r="C17" s="33" t="s">
        <v>195</v>
      </c>
      <c r="D17" s="33"/>
      <c r="E17" s="33"/>
    </row>
    <row r="18" spans="1:5" x14ac:dyDescent="0.25">
      <c r="A18" s="33"/>
      <c r="B18" s="33" t="s">
        <v>202</v>
      </c>
      <c r="C18" s="33"/>
      <c r="D18" s="33"/>
      <c r="E18" s="33"/>
    </row>
    <row r="19" spans="1:5" x14ac:dyDescent="0.25">
      <c r="A19" s="33"/>
      <c r="B19" s="33"/>
      <c r="C19" s="33" t="s">
        <v>197</v>
      </c>
      <c r="D19" s="33"/>
      <c r="E19" s="33"/>
    </row>
    <row r="20" spans="1:5" x14ac:dyDescent="0.25">
      <c r="A20" s="33"/>
      <c r="B20" s="33"/>
      <c r="C20" s="33"/>
      <c r="D20" s="33"/>
      <c r="E20" s="33"/>
    </row>
    <row r="21" spans="1:5" x14ac:dyDescent="0.25">
      <c r="A21" s="33"/>
      <c r="B21" s="34" t="s">
        <v>198</v>
      </c>
      <c r="C21" s="34" t="s">
        <v>199</v>
      </c>
      <c r="D21" s="34" t="s">
        <v>200</v>
      </c>
      <c r="E21" s="33"/>
    </row>
    <row r="22" spans="1:5" x14ac:dyDescent="0.25">
      <c r="A22" s="33"/>
      <c r="B22" s="34">
        <v>1</v>
      </c>
      <c r="C22" s="34" t="s">
        <v>146</v>
      </c>
      <c r="D22" s="34">
        <v>706</v>
      </c>
      <c r="E22" s="33"/>
    </row>
    <row r="23" spans="1:5" x14ac:dyDescent="0.25">
      <c r="A23" s="33"/>
      <c r="B23" s="34">
        <v>2</v>
      </c>
      <c r="C23" s="34" t="s">
        <v>153</v>
      </c>
      <c r="D23" s="34">
        <v>608</v>
      </c>
      <c r="E23" s="33"/>
    </row>
    <row r="24" spans="1:5" x14ac:dyDescent="0.25">
      <c r="A24" s="33"/>
      <c r="B24" s="34">
        <v>3</v>
      </c>
      <c r="C24" s="34" t="s">
        <v>167</v>
      </c>
      <c r="D24" s="34">
        <v>555</v>
      </c>
      <c r="E24" s="33"/>
    </row>
    <row r="25" spans="1:5" x14ac:dyDescent="0.25">
      <c r="A25" s="33"/>
      <c r="B25" s="34">
        <v>4</v>
      </c>
      <c r="C25" s="34" t="s">
        <v>84</v>
      </c>
      <c r="D25" s="34">
        <v>539</v>
      </c>
      <c r="E25" s="33"/>
    </row>
    <row r="26" spans="1:5" x14ac:dyDescent="0.25">
      <c r="A26" s="33"/>
      <c r="B26" s="34">
        <v>5</v>
      </c>
      <c r="C26" s="34" t="s">
        <v>203</v>
      </c>
      <c r="D26" s="34">
        <v>538</v>
      </c>
      <c r="E26" s="33"/>
    </row>
    <row r="27" spans="1:5" x14ac:dyDescent="0.25">
      <c r="A27" s="33"/>
      <c r="B27" s="34">
        <v>6</v>
      </c>
      <c r="C27" s="34" t="s">
        <v>178</v>
      </c>
      <c r="D27" s="34">
        <v>364</v>
      </c>
      <c r="E27" s="33"/>
    </row>
    <row r="28" spans="1:5" x14ac:dyDescent="0.25">
      <c r="A28" s="33"/>
      <c r="B28" s="34">
        <v>7</v>
      </c>
      <c r="C28" s="34" t="s">
        <v>184</v>
      </c>
      <c r="D28" s="34">
        <v>274</v>
      </c>
      <c r="E28" s="33"/>
    </row>
    <row r="29" spans="1:5" x14ac:dyDescent="0.25">
      <c r="A29" s="33"/>
      <c r="B29" s="34">
        <v>8</v>
      </c>
      <c r="C29" s="34" t="s">
        <v>19</v>
      </c>
      <c r="D29" s="34">
        <v>228</v>
      </c>
      <c r="E29" s="33"/>
    </row>
    <row r="30" spans="1:5" x14ac:dyDescent="0.25">
      <c r="A30" s="33"/>
      <c r="B30" s="34">
        <v>9</v>
      </c>
      <c r="C30" s="34" t="s">
        <v>204</v>
      </c>
      <c r="D30" s="34">
        <v>217</v>
      </c>
      <c r="E30" s="33"/>
    </row>
    <row r="33" spans="1:7" ht="15.75" x14ac:dyDescent="0.25">
      <c r="A33" s="25" t="s">
        <v>79</v>
      </c>
      <c r="B33" s="26"/>
      <c r="C33" s="26"/>
      <c r="D33" s="15" t="s">
        <v>80</v>
      </c>
      <c r="E33" s="27"/>
      <c r="F33" s="16"/>
      <c r="G33" s="27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7" zoomScaleNormal="100" workbookViewId="0">
      <selection activeCell="B33" sqref="B33"/>
    </sheetView>
  </sheetViews>
  <sheetFormatPr defaultColWidth="8.42578125" defaultRowHeight="15" x14ac:dyDescent="0.25"/>
  <cols>
    <col min="2" max="2" width="25.28515625" customWidth="1"/>
    <col min="3" max="3" width="7.42578125" customWidth="1"/>
    <col min="4" max="4" width="19.42578125" customWidth="1"/>
  </cols>
  <sheetData>
    <row r="1" spans="1:12" ht="15" customHeight="1" x14ac:dyDescent="0.25">
      <c r="A1" s="12" t="s">
        <v>128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1:12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</row>
    <row r="3" spans="1:12" ht="15.75" x14ac:dyDescent="0.25">
      <c r="A3" s="11" t="s">
        <v>1</v>
      </c>
      <c r="B3" s="11"/>
      <c r="C3" s="11"/>
      <c r="D3" s="11"/>
      <c r="E3" s="14"/>
      <c r="F3" s="14"/>
      <c r="G3" s="14"/>
      <c r="H3" s="14"/>
      <c r="I3" s="14"/>
      <c r="J3" s="14"/>
      <c r="K3" s="14"/>
      <c r="L3" s="13"/>
    </row>
    <row r="4" spans="1:12" ht="15.75" x14ac:dyDescent="0.25">
      <c r="A4" s="15"/>
      <c r="B4" s="15"/>
      <c r="C4" s="15"/>
      <c r="D4" s="10" t="s">
        <v>2</v>
      </c>
      <c r="E4" s="10"/>
      <c r="F4" s="15"/>
      <c r="G4" s="15"/>
      <c r="H4" s="15"/>
      <c r="I4" s="15"/>
      <c r="J4" s="15"/>
      <c r="K4" s="15"/>
      <c r="L4" s="13"/>
    </row>
    <row r="5" spans="1:12" ht="15.75" x14ac:dyDescent="0.25">
      <c r="A5" s="15"/>
      <c r="B5" s="15"/>
      <c r="C5" s="15"/>
      <c r="D5" s="9" t="s">
        <v>129</v>
      </c>
      <c r="E5" s="9"/>
      <c r="F5" s="15"/>
      <c r="G5" s="15"/>
      <c r="H5" s="15"/>
      <c r="I5" s="15"/>
      <c r="J5" s="15"/>
      <c r="K5" s="15"/>
      <c r="L5" s="17"/>
    </row>
    <row r="6" spans="1:12" ht="26.45" customHeight="1" x14ac:dyDescent="0.25">
      <c r="A6" s="8" t="s">
        <v>130</v>
      </c>
      <c r="B6" s="7" t="s">
        <v>4</v>
      </c>
      <c r="C6" s="7" t="s">
        <v>5</v>
      </c>
      <c r="D6" s="7" t="s">
        <v>6</v>
      </c>
      <c r="E6" s="7" t="s">
        <v>7</v>
      </c>
      <c r="F6" s="7"/>
      <c r="G6" s="6" t="s">
        <v>8</v>
      </c>
      <c r="H6" s="6"/>
      <c r="I6" s="7" t="s">
        <v>9</v>
      </c>
      <c r="J6" s="7"/>
      <c r="K6" s="5" t="s">
        <v>10</v>
      </c>
      <c r="L6" s="4" t="s">
        <v>11</v>
      </c>
    </row>
    <row r="7" spans="1:12" ht="15.75" x14ac:dyDescent="0.25">
      <c r="A7" s="8"/>
      <c r="B7" s="7"/>
      <c r="C7" s="7"/>
      <c r="D7" s="7"/>
      <c r="E7" s="18" t="s">
        <v>12</v>
      </c>
      <c r="F7" s="18" t="s">
        <v>13</v>
      </c>
      <c r="G7" s="18" t="s">
        <v>12</v>
      </c>
      <c r="H7" s="18" t="s">
        <v>13</v>
      </c>
      <c r="I7" s="18" t="s">
        <v>12</v>
      </c>
      <c r="J7" s="18" t="s">
        <v>13</v>
      </c>
      <c r="K7" s="5"/>
      <c r="L7" s="4"/>
    </row>
    <row r="8" spans="1:12" ht="15.75" x14ac:dyDescent="0.25">
      <c r="A8" s="1" t="s">
        <v>131</v>
      </c>
      <c r="B8" s="1"/>
      <c r="C8" s="1"/>
      <c r="D8" s="1"/>
      <c r="E8" s="1"/>
      <c r="F8" s="1"/>
      <c r="G8" s="1"/>
      <c r="H8" s="1"/>
      <c r="I8" s="1"/>
      <c r="J8" s="1"/>
      <c r="K8" s="1"/>
      <c r="L8" s="18"/>
    </row>
    <row r="9" spans="1:12" ht="15.75" x14ac:dyDescent="0.25">
      <c r="A9" s="32">
        <v>1</v>
      </c>
      <c r="B9" s="20" t="s">
        <v>132</v>
      </c>
      <c r="C9" s="19">
        <v>1994</v>
      </c>
      <c r="D9" s="21" t="s">
        <v>133</v>
      </c>
      <c r="E9" s="19">
        <v>84</v>
      </c>
      <c r="F9" s="19">
        <v>84</v>
      </c>
      <c r="G9" s="19">
        <v>118</v>
      </c>
      <c r="H9" s="19">
        <v>96</v>
      </c>
      <c r="I9" s="22" t="s">
        <v>134</v>
      </c>
      <c r="J9" s="19">
        <v>90</v>
      </c>
      <c r="K9" s="19">
        <f t="shared" ref="K9:K15" si="0">F9+H9+J9</f>
        <v>270</v>
      </c>
      <c r="L9" s="18"/>
    </row>
    <row r="10" spans="1:12" ht="15.75" x14ac:dyDescent="0.25">
      <c r="A10" s="32">
        <v>2</v>
      </c>
      <c r="B10" s="20" t="s">
        <v>135</v>
      </c>
      <c r="C10" s="19">
        <v>1994</v>
      </c>
      <c r="D10" s="21" t="s">
        <v>133</v>
      </c>
      <c r="E10" s="19">
        <v>89</v>
      </c>
      <c r="F10" s="19">
        <v>90</v>
      </c>
      <c r="G10" s="19">
        <v>100</v>
      </c>
      <c r="H10" s="19">
        <v>90</v>
      </c>
      <c r="I10" s="22" t="s">
        <v>136</v>
      </c>
      <c r="J10" s="19">
        <v>88</v>
      </c>
      <c r="K10" s="19">
        <f t="shared" si="0"/>
        <v>268</v>
      </c>
      <c r="L10" s="18"/>
    </row>
    <row r="11" spans="1:12" ht="15.75" x14ac:dyDescent="0.25">
      <c r="A11" s="19">
        <v>3</v>
      </c>
      <c r="B11" s="20" t="s">
        <v>137</v>
      </c>
      <c r="C11" s="19">
        <v>1998</v>
      </c>
      <c r="D11" s="21" t="s">
        <v>138</v>
      </c>
      <c r="E11" s="19">
        <v>76</v>
      </c>
      <c r="F11" s="19">
        <v>76</v>
      </c>
      <c r="G11" s="19">
        <v>84</v>
      </c>
      <c r="H11" s="19">
        <v>82</v>
      </c>
      <c r="I11" s="22" t="s">
        <v>64</v>
      </c>
      <c r="J11" s="19">
        <v>71</v>
      </c>
      <c r="K11" s="19">
        <f t="shared" si="0"/>
        <v>229</v>
      </c>
      <c r="L11" s="18"/>
    </row>
    <row r="12" spans="1:12" ht="15.75" x14ac:dyDescent="0.25">
      <c r="A12" s="19">
        <v>4</v>
      </c>
      <c r="B12" s="20" t="s">
        <v>139</v>
      </c>
      <c r="C12" s="19">
        <v>2007</v>
      </c>
      <c r="D12" s="21" t="s">
        <v>38</v>
      </c>
      <c r="E12" s="19">
        <v>75</v>
      </c>
      <c r="F12" s="19">
        <v>75</v>
      </c>
      <c r="G12" s="19">
        <v>99</v>
      </c>
      <c r="H12" s="19">
        <v>89</v>
      </c>
      <c r="I12" s="22" t="s">
        <v>140</v>
      </c>
      <c r="J12" s="19">
        <v>57</v>
      </c>
      <c r="K12" s="19">
        <f t="shared" si="0"/>
        <v>221</v>
      </c>
      <c r="L12" s="18"/>
    </row>
    <row r="13" spans="1:12" ht="15.75" x14ac:dyDescent="0.25">
      <c r="A13" s="19">
        <v>5</v>
      </c>
      <c r="B13" s="20" t="s">
        <v>141</v>
      </c>
      <c r="C13" s="19">
        <v>2006</v>
      </c>
      <c r="D13" s="21" t="s">
        <v>51</v>
      </c>
      <c r="E13" s="19">
        <v>73</v>
      </c>
      <c r="F13" s="19">
        <v>73</v>
      </c>
      <c r="G13" s="19">
        <v>56</v>
      </c>
      <c r="H13" s="19">
        <v>68</v>
      </c>
      <c r="I13" s="22" t="s">
        <v>142</v>
      </c>
      <c r="J13" s="19">
        <v>59</v>
      </c>
      <c r="K13" s="19">
        <f t="shared" si="0"/>
        <v>200</v>
      </c>
      <c r="L13" s="18"/>
    </row>
    <row r="14" spans="1:12" ht="15.75" x14ac:dyDescent="0.25">
      <c r="A14" s="19">
        <v>6</v>
      </c>
      <c r="B14" s="20" t="s">
        <v>143</v>
      </c>
      <c r="C14" s="19">
        <v>2004</v>
      </c>
      <c r="D14" s="21" t="s">
        <v>138</v>
      </c>
      <c r="E14" s="19">
        <v>59</v>
      </c>
      <c r="F14" s="19">
        <v>59</v>
      </c>
      <c r="G14" s="19">
        <v>46</v>
      </c>
      <c r="H14" s="19">
        <v>61</v>
      </c>
      <c r="I14" s="22" t="s">
        <v>107</v>
      </c>
      <c r="J14" s="19">
        <v>68</v>
      </c>
      <c r="K14" s="19">
        <f t="shared" si="0"/>
        <v>188</v>
      </c>
      <c r="L14" s="18"/>
    </row>
    <row r="15" spans="1:12" ht="15.75" x14ac:dyDescent="0.25">
      <c r="A15" s="19">
        <v>7</v>
      </c>
      <c r="B15" s="20" t="s">
        <v>144</v>
      </c>
      <c r="C15" s="19">
        <v>2006</v>
      </c>
      <c r="D15" s="21" t="s">
        <v>51</v>
      </c>
      <c r="E15" s="19">
        <v>60</v>
      </c>
      <c r="F15" s="19">
        <v>60</v>
      </c>
      <c r="G15" s="19">
        <v>18</v>
      </c>
      <c r="H15" s="19">
        <v>33</v>
      </c>
      <c r="I15" s="22" t="s">
        <v>92</v>
      </c>
      <c r="J15" s="19">
        <v>60</v>
      </c>
      <c r="K15" s="19">
        <f t="shared" si="0"/>
        <v>153</v>
      </c>
      <c r="L15" s="18"/>
    </row>
    <row r="16" spans="1:12" ht="15.75" x14ac:dyDescent="0.25">
      <c r="A16" s="19"/>
      <c r="B16" s="20" t="s">
        <v>145</v>
      </c>
      <c r="C16" s="19">
        <v>2007</v>
      </c>
      <c r="D16" s="21" t="s">
        <v>146</v>
      </c>
      <c r="E16" s="19">
        <v>26</v>
      </c>
      <c r="F16" s="19">
        <v>26</v>
      </c>
      <c r="G16" s="19">
        <v>0</v>
      </c>
      <c r="H16" s="19">
        <v>0</v>
      </c>
      <c r="I16" s="22" t="s">
        <v>147</v>
      </c>
      <c r="J16" s="19"/>
      <c r="K16" s="19">
        <v>0</v>
      </c>
      <c r="L16" s="18"/>
    </row>
    <row r="17" spans="1:12" x14ac:dyDescent="0.25">
      <c r="B17" s="24"/>
      <c r="C17" s="24"/>
      <c r="D17" s="24"/>
      <c r="L17" s="13"/>
    </row>
    <row r="18" spans="1:12" ht="15.75" x14ac:dyDescent="0.25">
      <c r="A18" s="15"/>
      <c r="B18" s="15"/>
      <c r="C18" s="15"/>
      <c r="D18" s="10"/>
      <c r="E18" s="10"/>
      <c r="F18" s="15"/>
      <c r="G18" s="15"/>
      <c r="H18" s="15"/>
      <c r="I18" s="15"/>
      <c r="J18" s="15"/>
      <c r="K18" s="15"/>
      <c r="L18" s="13"/>
    </row>
    <row r="19" spans="1:12" ht="15.75" x14ac:dyDescent="0.25">
      <c r="A19" s="15"/>
      <c r="B19" s="15"/>
      <c r="C19" s="15"/>
      <c r="D19" s="9" t="s">
        <v>3</v>
      </c>
      <c r="E19" s="9"/>
      <c r="F19" s="15"/>
      <c r="G19" s="15"/>
      <c r="H19" s="15"/>
      <c r="I19" s="15"/>
      <c r="J19" s="15"/>
      <c r="K19" s="15"/>
      <c r="L19" s="17"/>
    </row>
    <row r="20" spans="1:12" ht="26.45" customHeight="1" x14ac:dyDescent="0.25">
      <c r="A20" s="8" t="s">
        <v>148</v>
      </c>
      <c r="B20" s="7" t="s">
        <v>4</v>
      </c>
      <c r="C20" s="7" t="s">
        <v>5</v>
      </c>
      <c r="D20" s="7" t="s">
        <v>6</v>
      </c>
      <c r="E20" s="7" t="s">
        <v>7</v>
      </c>
      <c r="F20" s="7"/>
      <c r="G20" s="6" t="s">
        <v>8</v>
      </c>
      <c r="H20" s="6"/>
      <c r="I20" s="7" t="s">
        <v>9</v>
      </c>
      <c r="J20" s="7"/>
      <c r="K20" s="5" t="s">
        <v>10</v>
      </c>
      <c r="L20" s="4" t="s">
        <v>11</v>
      </c>
    </row>
    <row r="21" spans="1:12" ht="15.75" x14ac:dyDescent="0.25">
      <c r="A21" s="8"/>
      <c r="B21" s="7"/>
      <c r="C21" s="7"/>
      <c r="D21" s="7"/>
      <c r="E21" s="18" t="s">
        <v>12</v>
      </c>
      <c r="F21" s="18" t="s">
        <v>13</v>
      </c>
      <c r="G21" s="18" t="s">
        <v>12</v>
      </c>
      <c r="H21" s="18" t="s">
        <v>13</v>
      </c>
      <c r="I21" s="18" t="s">
        <v>12</v>
      </c>
      <c r="J21" s="18" t="s">
        <v>13</v>
      </c>
      <c r="K21" s="5"/>
      <c r="L21" s="4"/>
    </row>
    <row r="22" spans="1:12" ht="15.75" x14ac:dyDescent="0.25">
      <c r="A22" s="3" t="s">
        <v>149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18"/>
    </row>
    <row r="23" spans="1:12" ht="15.75" x14ac:dyDescent="0.25">
      <c r="A23" s="19">
        <v>1</v>
      </c>
      <c r="B23" s="20" t="s">
        <v>150</v>
      </c>
      <c r="C23" s="19">
        <v>1982</v>
      </c>
      <c r="D23" s="21" t="s">
        <v>19</v>
      </c>
      <c r="E23" s="19">
        <v>84</v>
      </c>
      <c r="F23" s="19">
        <v>84</v>
      </c>
      <c r="G23" s="19">
        <v>34</v>
      </c>
      <c r="H23" s="19">
        <v>78</v>
      </c>
      <c r="I23" s="22" t="s">
        <v>151</v>
      </c>
      <c r="J23" s="19">
        <v>66</v>
      </c>
      <c r="K23" s="19">
        <f t="shared" ref="K23:K41" si="1">F23+H23+J23</f>
        <v>228</v>
      </c>
      <c r="L23" s="18"/>
    </row>
    <row r="24" spans="1:12" ht="15.75" x14ac:dyDescent="0.25">
      <c r="A24" s="19">
        <v>2</v>
      </c>
      <c r="B24" s="20" t="s">
        <v>152</v>
      </c>
      <c r="C24" s="19">
        <v>1988</v>
      </c>
      <c r="D24" s="21" t="s">
        <v>153</v>
      </c>
      <c r="E24" s="19">
        <v>77</v>
      </c>
      <c r="F24" s="19">
        <v>77</v>
      </c>
      <c r="G24" s="19">
        <v>41</v>
      </c>
      <c r="H24" s="19">
        <v>86</v>
      </c>
      <c r="I24" s="19" t="s">
        <v>154</v>
      </c>
      <c r="J24" s="19">
        <v>63</v>
      </c>
      <c r="K24" s="19">
        <f t="shared" si="1"/>
        <v>226</v>
      </c>
      <c r="L24" s="18"/>
    </row>
    <row r="25" spans="1:12" ht="15.75" x14ac:dyDescent="0.25">
      <c r="A25" s="19">
        <v>3</v>
      </c>
      <c r="B25" s="20" t="s">
        <v>155</v>
      </c>
      <c r="C25" s="19">
        <v>1996</v>
      </c>
      <c r="D25" s="21" t="s">
        <v>138</v>
      </c>
      <c r="E25" s="19">
        <v>78</v>
      </c>
      <c r="F25" s="19">
        <v>78</v>
      </c>
      <c r="G25" s="19">
        <v>35</v>
      </c>
      <c r="H25" s="19">
        <v>80</v>
      </c>
      <c r="I25" s="22" t="s">
        <v>156</v>
      </c>
      <c r="J25" s="19">
        <v>65</v>
      </c>
      <c r="K25" s="19">
        <f t="shared" si="1"/>
        <v>223</v>
      </c>
      <c r="L25" s="18"/>
    </row>
    <row r="26" spans="1:12" ht="15.75" x14ac:dyDescent="0.25">
      <c r="A26" s="19">
        <v>4</v>
      </c>
      <c r="B26" s="20" t="s">
        <v>157</v>
      </c>
      <c r="C26" s="19">
        <v>1994</v>
      </c>
      <c r="D26" s="21" t="s">
        <v>158</v>
      </c>
      <c r="E26" s="19">
        <v>60</v>
      </c>
      <c r="F26" s="19">
        <v>60</v>
      </c>
      <c r="G26" s="19">
        <v>44</v>
      </c>
      <c r="H26" s="19">
        <v>89</v>
      </c>
      <c r="I26" s="22" t="s">
        <v>159</v>
      </c>
      <c r="J26" s="19">
        <v>68</v>
      </c>
      <c r="K26" s="19">
        <f t="shared" si="1"/>
        <v>217</v>
      </c>
      <c r="L26" s="18"/>
    </row>
    <row r="27" spans="1:12" ht="15.75" x14ac:dyDescent="0.25">
      <c r="A27" s="19">
        <v>5</v>
      </c>
      <c r="B27" s="20" t="s">
        <v>160</v>
      </c>
      <c r="C27" s="19">
        <v>2003</v>
      </c>
      <c r="D27" s="21" t="s">
        <v>84</v>
      </c>
      <c r="E27" s="19">
        <v>70</v>
      </c>
      <c r="F27" s="19">
        <v>70</v>
      </c>
      <c r="G27" s="19">
        <v>27</v>
      </c>
      <c r="H27" s="19">
        <v>64</v>
      </c>
      <c r="I27" s="22" t="s">
        <v>161</v>
      </c>
      <c r="J27" s="19">
        <v>72</v>
      </c>
      <c r="K27" s="19">
        <f t="shared" si="1"/>
        <v>206</v>
      </c>
      <c r="L27" s="18"/>
    </row>
    <row r="28" spans="1:12" ht="15.75" x14ac:dyDescent="0.25">
      <c r="A28" s="19">
        <v>6</v>
      </c>
      <c r="B28" s="20" t="s">
        <v>162</v>
      </c>
      <c r="C28" s="19">
        <v>1983</v>
      </c>
      <c r="D28" s="21" t="s">
        <v>16</v>
      </c>
      <c r="E28" s="19">
        <v>68</v>
      </c>
      <c r="F28" s="19">
        <v>68</v>
      </c>
      <c r="G28" s="19">
        <v>34</v>
      </c>
      <c r="H28" s="19">
        <v>78</v>
      </c>
      <c r="I28" s="22" t="s">
        <v>163</v>
      </c>
      <c r="J28" s="19">
        <v>55</v>
      </c>
      <c r="K28" s="19">
        <f t="shared" si="1"/>
        <v>201</v>
      </c>
      <c r="L28" s="18"/>
    </row>
    <row r="29" spans="1:12" ht="15.75" x14ac:dyDescent="0.25">
      <c r="A29" s="19">
        <v>7</v>
      </c>
      <c r="B29" s="20" t="s">
        <v>164</v>
      </c>
      <c r="C29" s="19">
        <v>1975</v>
      </c>
      <c r="D29" s="21" t="s">
        <v>153</v>
      </c>
      <c r="E29" s="19">
        <v>75</v>
      </c>
      <c r="F29" s="19">
        <v>75</v>
      </c>
      <c r="G29" s="19">
        <v>48</v>
      </c>
      <c r="H29" s="19">
        <v>93</v>
      </c>
      <c r="I29" s="22" t="s">
        <v>165</v>
      </c>
      <c r="J29" s="19">
        <v>31</v>
      </c>
      <c r="K29" s="19">
        <f t="shared" si="1"/>
        <v>199</v>
      </c>
      <c r="L29" s="18"/>
    </row>
    <row r="30" spans="1:12" ht="15.75" x14ac:dyDescent="0.25">
      <c r="A30" s="19">
        <v>8</v>
      </c>
      <c r="B30" s="20" t="s">
        <v>166</v>
      </c>
      <c r="C30" s="19">
        <v>1994</v>
      </c>
      <c r="D30" s="21" t="s">
        <v>167</v>
      </c>
      <c r="E30" s="19">
        <v>70</v>
      </c>
      <c r="F30" s="19">
        <v>70</v>
      </c>
      <c r="G30" s="19">
        <v>30</v>
      </c>
      <c r="H30" s="19">
        <v>70</v>
      </c>
      <c r="I30" s="22" t="s">
        <v>168</v>
      </c>
      <c r="J30" s="19">
        <v>56</v>
      </c>
      <c r="K30" s="19">
        <f t="shared" si="1"/>
        <v>196</v>
      </c>
      <c r="L30" s="18"/>
    </row>
    <row r="31" spans="1:12" ht="15.75" x14ac:dyDescent="0.25">
      <c r="A31" s="19">
        <v>9</v>
      </c>
      <c r="B31" s="20" t="s">
        <v>169</v>
      </c>
      <c r="C31" s="19">
        <v>1966</v>
      </c>
      <c r="D31" s="21" t="s">
        <v>146</v>
      </c>
      <c r="E31" s="19">
        <v>72</v>
      </c>
      <c r="F31" s="19">
        <v>72</v>
      </c>
      <c r="G31" s="19">
        <v>31</v>
      </c>
      <c r="H31" s="19">
        <v>72</v>
      </c>
      <c r="I31" s="22" t="s">
        <v>170</v>
      </c>
      <c r="J31" s="19">
        <v>46</v>
      </c>
      <c r="K31" s="19">
        <f t="shared" si="1"/>
        <v>190</v>
      </c>
      <c r="L31" s="18"/>
    </row>
    <row r="32" spans="1:12" ht="15.75" x14ac:dyDescent="0.25">
      <c r="A32" s="19">
        <v>10</v>
      </c>
      <c r="B32" s="20" t="s">
        <v>171</v>
      </c>
      <c r="C32" s="19">
        <v>1992</v>
      </c>
      <c r="D32" s="21" t="s">
        <v>138</v>
      </c>
      <c r="E32" s="19">
        <v>51</v>
      </c>
      <c r="F32" s="19">
        <v>51</v>
      </c>
      <c r="G32" s="19">
        <v>38</v>
      </c>
      <c r="H32" s="19">
        <v>83</v>
      </c>
      <c r="I32" s="22" t="s">
        <v>172</v>
      </c>
      <c r="J32" s="19">
        <v>54</v>
      </c>
      <c r="K32" s="19">
        <f t="shared" si="1"/>
        <v>188</v>
      </c>
      <c r="L32" s="18"/>
    </row>
    <row r="33" spans="1:12" ht="15.75" x14ac:dyDescent="0.25">
      <c r="A33" s="19">
        <v>11</v>
      </c>
      <c r="B33" s="20" t="s">
        <v>173</v>
      </c>
      <c r="C33" s="19">
        <v>1997</v>
      </c>
      <c r="D33" s="21" t="s">
        <v>153</v>
      </c>
      <c r="E33" s="19">
        <v>66</v>
      </c>
      <c r="F33" s="19">
        <v>66</v>
      </c>
      <c r="G33" s="19">
        <v>32</v>
      </c>
      <c r="H33" s="19">
        <v>74</v>
      </c>
      <c r="I33" s="19" t="s">
        <v>174</v>
      </c>
      <c r="J33" s="19">
        <v>43</v>
      </c>
      <c r="K33" s="19">
        <f t="shared" si="1"/>
        <v>183</v>
      </c>
      <c r="L33" s="18"/>
    </row>
    <row r="34" spans="1:12" ht="15.75" x14ac:dyDescent="0.25">
      <c r="A34" s="19">
        <v>12</v>
      </c>
      <c r="B34" s="20" t="s">
        <v>175</v>
      </c>
      <c r="C34" s="19">
        <v>1987</v>
      </c>
      <c r="D34" s="21" t="s">
        <v>146</v>
      </c>
      <c r="E34" s="19">
        <v>78</v>
      </c>
      <c r="F34" s="19">
        <v>78</v>
      </c>
      <c r="G34" s="19">
        <v>20</v>
      </c>
      <c r="H34" s="19">
        <v>50</v>
      </c>
      <c r="I34" s="22" t="s">
        <v>176</v>
      </c>
      <c r="J34" s="19">
        <v>28</v>
      </c>
      <c r="K34" s="19">
        <f t="shared" si="1"/>
        <v>156</v>
      </c>
      <c r="L34" s="18"/>
    </row>
    <row r="35" spans="1:12" ht="15.75" x14ac:dyDescent="0.25">
      <c r="A35" s="19">
        <v>13</v>
      </c>
      <c r="B35" s="20" t="s">
        <v>177</v>
      </c>
      <c r="C35" s="19">
        <v>2003</v>
      </c>
      <c r="D35" s="21" t="s">
        <v>178</v>
      </c>
      <c r="E35" s="19">
        <v>69</v>
      </c>
      <c r="F35" s="19">
        <v>69</v>
      </c>
      <c r="G35" s="19">
        <v>16</v>
      </c>
      <c r="H35" s="19">
        <v>42</v>
      </c>
      <c r="I35" s="22" t="s">
        <v>179</v>
      </c>
      <c r="J35" s="19">
        <v>32</v>
      </c>
      <c r="K35" s="19">
        <f t="shared" si="1"/>
        <v>143</v>
      </c>
      <c r="L35" s="18"/>
    </row>
    <row r="36" spans="1:12" ht="15.75" x14ac:dyDescent="0.25">
      <c r="A36" s="19">
        <v>14</v>
      </c>
      <c r="B36" s="20" t="s">
        <v>180</v>
      </c>
      <c r="C36" s="19">
        <v>2004</v>
      </c>
      <c r="D36" s="21" t="s">
        <v>181</v>
      </c>
      <c r="E36" s="19">
        <v>75</v>
      </c>
      <c r="F36" s="19">
        <v>75</v>
      </c>
      <c r="G36" s="19">
        <v>17</v>
      </c>
      <c r="H36" s="19">
        <v>44</v>
      </c>
      <c r="I36" s="22" t="s">
        <v>182</v>
      </c>
      <c r="J36" s="19">
        <v>23</v>
      </c>
      <c r="K36" s="19">
        <f t="shared" si="1"/>
        <v>142</v>
      </c>
      <c r="L36" s="18"/>
    </row>
    <row r="37" spans="1:12" ht="15.75" x14ac:dyDescent="0.25">
      <c r="A37" s="19">
        <v>15</v>
      </c>
      <c r="B37" s="20" t="s">
        <v>183</v>
      </c>
      <c r="C37" s="19">
        <v>1984</v>
      </c>
      <c r="D37" s="21" t="s">
        <v>184</v>
      </c>
      <c r="E37" s="19">
        <v>54</v>
      </c>
      <c r="F37" s="19">
        <v>54</v>
      </c>
      <c r="G37" s="19">
        <v>21</v>
      </c>
      <c r="H37" s="19">
        <v>52</v>
      </c>
      <c r="I37" s="22" t="s">
        <v>185</v>
      </c>
      <c r="J37" s="19">
        <v>33</v>
      </c>
      <c r="K37" s="19">
        <f t="shared" si="1"/>
        <v>139</v>
      </c>
      <c r="L37" s="18"/>
    </row>
    <row r="38" spans="1:12" ht="15.75" x14ac:dyDescent="0.25">
      <c r="A38" s="19">
        <v>16</v>
      </c>
      <c r="B38" s="20" t="s">
        <v>186</v>
      </c>
      <c r="C38" s="19">
        <v>1969</v>
      </c>
      <c r="D38" s="21" t="s">
        <v>146</v>
      </c>
      <c r="E38" s="19">
        <v>79</v>
      </c>
      <c r="F38" s="19">
        <v>79</v>
      </c>
      <c r="G38" s="19">
        <v>18</v>
      </c>
      <c r="H38" s="19">
        <v>46</v>
      </c>
      <c r="I38" s="22" t="s">
        <v>187</v>
      </c>
      <c r="J38" s="19">
        <v>13</v>
      </c>
      <c r="K38" s="19">
        <f t="shared" si="1"/>
        <v>138</v>
      </c>
      <c r="L38" s="18"/>
    </row>
    <row r="39" spans="1:12" ht="15.75" x14ac:dyDescent="0.25">
      <c r="A39" s="19">
        <v>17</v>
      </c>
      <c r="B39" s="20" t="s">
        <v>188</v>
      </c>
      <c r="C39" s="19">
        <v>1988</v>
      </c>
      <c r="D39" s="21" t="s">
        <v>184</v>
      </c>
      <c r="E39" s="19">
        <v>61</v>
      </c>
      <c r="F39" s="19">
        <v>61</v>
      </c>
      <c r="G39" s="19">
        <v>18</v>
      </c>
      <c r="H39" s="19">
        <v>46</v>
      </c>
      <c r="I39" s="19" t="s">
        <v>189</v>
      </c>
      <c r="J39" s="19">
        <v>28</v>
      </c>
      <c r="K39" s="19">
        <f t="shared" si="1"/>
        <v>135</v>
      </c>
      <c r="L39" s="18"/>
    </row>
    <row r="40" spans="1:12" ht="15.75" x14ac:dyDescent="0.25">
      <c r="A40" s="19">
        <v>18</v>
      </c>
      <c r="B40" s="20" t="s">
        <v>190</v>
      </c>
      <c r="C40" s="19">
        <v>2006</v>
      </c>
      <c r="D40" s="21" t="s">
        <v>146</v>
      </c>
      <c r="E40" s="19">
        <v>69</v>
      </c>
      <c r="F40" s="19">
        <v>69</v>
      </c>
      <c r="G40" s="19">
        <v>15</v>
      </c>
      <c r="H40" s="19">
        <v>40</v>
      </c>
      <c r="I40" s="22" t="s">
        <v>191</v>
      </c>
      <c r="J40" s="19">
        <v>16</v>
      </c>
      <c r="K40" s="19">
        <f t="shared" si="1"/>
        <v>125</v>
      </c>
      <c r="L40" s="18"/>
    </row>
    <row r="41" spans="1:12" ht="15.75" x14ac:dyDescent="0.25">
      <c r="A41" s="19">
        <v>19</v>
      </c>
      <c r="B41" s="20" t="s">
        <v>192</v>
      </c>
      <c r="C41" s="19">
        <v>2007</v>
      </c>
      <c r="D41" s="21" t="s">
        <v>146</v>
      </c>
      <c r="E41" s="19">
        <v>42</v>
      </c>
      <c r="F41" s="19">
        <v>42</v>
      </c>
      <c r="G41" s="19">
        <v>14</v>
      </c>
      <c r="H41" s="19">
        <v>38</v>
      </c>
      <c r="I41" s="22" t="s">
        <v>193</v>
      </c>
      <c r="J41" s="19">
        <v>17</v>
      </c>
      <c r="K41" s="19">
        <f t="shared" si="1"/>
        <v>97</v>
      </c>
      <c r="L41" s="18"/>
    </row>
    <row r="42" spans="1:12" ht="15.75" x14ac:dyDescent="0.25">
      <c r="A42" s="19"/>
      <c r="B42" s="20" t="s">
        <v>194</v>
      </c>
      <c r="C42" s="19">
        <v>1987</v>
      </c>
      <c r="D42" s="21" t="s">
        <v>138</v>
      </c>
      <c r="E42" s="19">
        <v>84</v>
      </c>
      <c r="F42" s="19">
        <v>84</v>
      </c>
      <c r="G42" s="19">
        <v>44</v>
      </c>
      <c r="H42" s="19">
        <v>89</v>
      </c>
      <c r="I42" s="22" t="s">
        <v>147</v>
      </c>
      <c r="J42" s="19"/>
      <c r="K42" s="19">
        <v>0</v>
      </c>
      <c r="L42" s="18"/>
    </row>
    <row r="43" spans="1:12" x14ac:dyDescent="0.25">
      <c r="A43" s="24"/>
      <c r="B43" s="24"/>
      <c r="C43" s="24"/>
      <c r="D43" s="24"/>
      <c r="K43" s="24"/>
      <c r="L43" s="13"/>
    </row>
    <row r="44" spans="1:12" ht="15.75" x14ac:dyDescent="0.25">
      <c r="A44" s="24"/>
      <c r="B44" s="25" t="s">
        <v>79</v>
      </c>
      <c r="C44" s="26"/>
      <c r="D44" s="26"/>
      <c r="E44" s="15"/>
      <c r="F44" s="9"/>
      <c r="G44" s="9"/>
      <c r="H44" s="27"/>
      <c r="I44" s="15" t="s">
        <v>80</v>
      </c>
      <c r="J44" s="27"/>
      <c r="K44" s="24"/>
      <c r="L44" s="13"/>
    </row>
    <row r="45" spans="1:12" ht="15.75" x14ac:dyDescent="0.25">
      <c r="A45" s="24"/>
      <c r="B45" s="28"/>
      <c r="C45" s="27"/>
      <c r="D45" s="27"/>
      <c r="E45" s="27"/>
      <c r="F45" s="27"/>
      <c r="G45" s="27"/>
      <c r="H45" s="27"/>
      <c r="I45" s="27"/>
      <c r="J45" s="27"/>
      <c r="K45" s="24"/>
      <c r="L45" s="13"/>
    </row>
    <row r="46" spans="1:12" ht="18.75" x14ac:dyDescent="0.3">
      <c r="A46" s="29"/>
      <c r="B46" s="30"/>
      <c r="C46" s="15"/>
      <c r="D46" s="15"/>
      <c r="E46" s="15"/>
      <c r="F46" s="15"/>
      <c r="G46" s="15"/>
      <c r="H46" s="15"/>
      <c r="I46" s="15"/>
      <c r="J46" s="15"/>
      <c r="K46" s="24"/>
      <c r="L46" s="13"/>
    </row>
  </sheetData>
  <mergeCells count="27">
    <mergeCell ref="A22:K22"/>
    <mergeCell ref="F44:G44"/>
    <mergeCell ref="L6:L7"/>
    <mergeCell ref="A8:K8"/>
    <mergeCell ref="D18:E18"/>
    <mergeCell ref="D19:E19"/>
    <mergeCell ref="A20:A21"/>
    <mergeCell ref="B20:B21"/>
    <mergeCell ref="C20:C21"/>
    <mergeCell ref="D20:D21"/>
    <mergeCell ref="E20:F20"/>
    <mergeCell ref="G20:H20"/>
    <mergeCell ref="I20:J20"/>
    <mergeCell ref="K20:K21"/>
    <mergeCell ref="L20:L21"/>
    <mergeCell ref="A1:K2"/>
    <mergeCell ref="A3:D3"/>
    <mergeCell ref="D4:E4"/>
    <mergeCell ref="D5:E5"/>
    <mergeCell ref="A6:A7"/>
    <mergeCell ref="B6:B7"/>
    <mergeCell ref="C6:C7"/>
    <mergeCell ref="D6:D7"/>
    <mergeCell ref="E6:F6"/>
    <mergeCell ref="G6:H6"/>
    <mergeCell ref="I6:J6"/>
    <mergeCell ref="K6:K7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ПАК юноши</vt:lpstr>
      <vt:lpstr>ПАК девушки </vt:lpstr>
      <vt:lpstr>командный зачет </vt:lpstr>
      <vt:lpstr>ЧАК Ж М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Zver</dc:creator>
  <dc:description/>
  <cp:lastModifiedBy>Головченко Ольга Александровна</cp:lastModifiedBy>
  <cp:revision>1</cp:revision>
  <cp:lastPrinted>2025-08-09T15:24:22Z</cp:lastPrinted>
  <dcterms:created xsi:type="dcterms:W3CDTF">2025-08-09T14:39:04Z</dcterms:created>
  <dcterms:modified xsi:type="dcterms:W3CDTF">2025-08-11T05:48:42Z</dcterms:modified>
  <dc:language>ru-RU</dc:language>
</cp:coreProperties>
</file>