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olov\Desktop\"/>
    </mc:Choice>
  </mc:AlternateContent>
  <bookViews>
    <workbookView xWindow="0" yWindow="0" windowWidth="15570" windowHeight="7530" tabRatio="869"/>
  </bookViews>
  <sheets>
    <sheet name="общ" sheetId="54" r:id="rId1"/>
  </sheets>
  <calcPr calcId="162913" refMode="R1C1"/>
</workbook>
</file>

<file path=xl/calcChain.xml><?xml version="1.0" encoding="utf-8"?>
<calcChain xmlns="http://schemas.openxmlformats.org/spreadsheetml/2006/main">
  <c r="L27" i="54" l="1"/>
  <c r="L85" i="54"/>
  <c r="L81" i="54"/>
  <c r="L82" i="54"/>
  <c r="L83" i="54"/>
  <c r="L79" i="54"/>
  <c r="L77" i="54"/>
  <c r="L74" i="54"/>
  <c r="L33" i="54"/>
  <c r="L75" i="54" l="1"/>
  <c r="L63" i="54"/>
  <c r="L64" i="54"/>
  <c r="L66" i="54"/>
  <c r="L65" i="54"/>
  <c r="L60" i="54"/>
  <c r="L62" i="54"/>
  <c r="L61" i="54"/>
  <c r="L48" i="54"/>
  <c r="L49" i="54"/>
  <c r="L45" i="54"/>
  <c r="L47" i="54"/>
  <c r="L46" i="54"/>
  <c r="L39" i="54"/>
  <c r="L42" i="54"/>
  <c r="L71" i="54" l="1"/>
  <c r="L69" i="54"/>
  <c r="L70" i="54"/>
  <c r="L72" i="54"/>
  <c r="L68" i="54"/>
  <c r="L57" i="54"/>
  <c r="L58" i="54"/>
  <c r="L54" i="54"/>
  <c r="L52" i="54"/>
  <c r="L51" i="54"/>
  <c r="L53" i="54"/>
  <c r="L56" i="54"/>
  <c r="L55" i="54"/>
  <c r="L43" i="54"/>
  <c r="L41" i="54"/>
  <c r="L38" i="54"/>
  <c r="L36" i="54"/>
  <c r="L35" i="54"/>
  <c r="L28" i="54"/>
  <c r="L29" i="54"/>
  <c r="L30" i="54"/>
  <c r="L26" i="54"/>
  <c r="L20" i="54"/>
  <c r="L24" i="54"/>
  <c r="L19" i="54"/>
  <c r="L21" i="54"/>
  <c r="L22" i="54"/>
  <c r="L23" i="54"/>
  <c r="L14" i="54"/>
  <c r="L17" i="54"/>
  <c r="L16" i="54"/>
  <c r="L15" i="54"/>
</calcChain>
</file>

<file path=xl/sharedStrings.xml><?xml version="1.0" encoding="utf-8"?>
<sst xmlns="http://schemas.openxmlformats.org/spreadsheetml/2006/main" count="324" uniqueCount="119">
  <si>
    <t>КМС</t>
  </si>
  <si>
    <t>МС</t>
  </si>
  <si>
    <t>Общественная организация "Федерация гиревого спорта Алтайского края"</t>
  </si>
  <si>
    <t>ПРОТОКОЛ</t>
  </si>
  <si>
    <t xml:space="preserve">  Количество участников</t>
  </si>
  <si>
    <t>Дата рождения</t>
  </si>
  <si>
    <t>Команда</t>
  </si>
  <si>
    <t>ФИО тренера (тренеров)</t>
  </si>
  <si>
    <t xml:space="preserve">Главный судья </t>
  </si>
  <si>
    <t xml:space="preserve">Главный секретарь   </t>
  </si>
  <si>
    <t>Вес гири</t>
  </si>
  <si>
    <t xml:space="preserve">  Количество  команд    </t>
  </si>
  <si>
    <t>Лесных П.А. ВК</t>
  </si>
  <si>
    <t>Министерство спорта Алтайского края</t>
  </si>
  <si>
    <t>Полумарафон по гиревому спорту</t>
  </si>
  <si>
    <t>Платонов С.С.</t>
  </si>
  <si>
    <t>с.СЫЧЕВКА</t>
  </si>
  <si>
    <t>Слепцова Ю.В.</t>
  </si>
  <si>
    <t>Печенин Евгений</t>
  </si>
  <si>
    <t>Печенин Е.И.</t>
  </si>
  <si>
    <t>Суханов Тимофей</t>
  </si>
  <si>
    <t>Суханов Анатолий</t>
  </si>
  <si>
    <t>Печенина Дария</t>
  </si>
  <si>
    <t>1ю</t>
  </si>
  <si>
    <t>б/р</t>
  </si>
  <si>
    <t>самостоятельно</t>
  </si>
  <si>
    <t>I</t>
  </si>
  <si>
    <t>Сибиряк</t>
  </si>
  <si>
    <t>Соловьев С.С.</t>
  </si>
  <si>
    <t>Соловьев Сергей</t>
  </si>
  <si>
    <t>МСМК </t>
  </si>
  <si>
    <t>Бахов С.А.</t>
  </si>
  <si>
    <t>Ломейко Станислав</t>
  </si>
  <si>
    <t>Книсс Елена</t>
  </si>
  <si>
    <t>Колпаков Сергей</t>
  </si>
  <si>
    <t>6</t>
  </si>
  <si>
    <t>1</t>
  </si>
  <si>
    <t>2</t>
  </si>
  <si>
    <t>3</t>
  </si>
  <si>
    <t>4</t>
  </si>
  <si>
    <t>5</t>
  </si>
  <si>
    <t>7</t>
  </si>
  <si>
    <t>8</t>
  </si>
  <si>
    <t>Козлова Анна</t>
  </si>
  <si>
    <t>Соловьёв С.С.</t>
  </si>
  <si>
    <t>Вовк Владимир</t>
  </si>
  <si>
    <t>Тальменский район</t>
  </si>
  <si>
    <t>Вовк Н.В.</t>
  </si>
  <si>
    <t>Камынин Алексей</t>
  </si>
  <si>
    <t>ВМС</t>
  </si>
  <si>
    <t>Ребриха</t>
  </si>
  <si>
    <t>Колиденко Вадим</t>
  </si>
  <si>
    <t>Камынин А.Г.</t>
  </si>
  <si>
    <t>Мужчины Толчок</t>
  </si>
  <si>
    <t>Мужчины Рывок</t>
  </si>
  <si>
    <t>Женщины Толчок</t>
  </si>
  <si>
    <t>Женщины Рывок</t>
  </si>
  <si>
    <t>Женщины Толчок по длинному циклу</t>
  </si>
  <si>
    <t>Мужчины Толчок по длинному циклу</t>
  </si>
  <si>
    <t>Юноши Толчок</t>
  </si>
  <si>
    <t>Юноши Рывок</t>
  </si>
  <si>
    <t>Юноши Толчок по длинному циклу</t>
  </si>
  <si>
    <t>Девушки Толчок</t>
  </si>
  <si>
    <t>Заволокин Сергей</t>
  </si>
  <si>
    <t>Кулунда</t>
  </si>
  <si>
    <t>Аникусько Семён</t>
  </si>
  <si>
    <t>Катаев И.Н.</t>
  </si>
  <si>
    <t>Леер Матвей</t>
  </si>
  <si>
    <t>II</t>
  </si>
  <si>
    <t>Синяков Роман</t>
  </si>
  <si>
    <t>Любин Валентин</t>
  </si>
  <si>
    <t>Филиппов Роман</t>
  </si>
  <si>
    <t>Рябыкобылко Данил</t>
  </si>
  <si>
    <t>Алилуйко Анжела</t>
  </si>
  <si>
    <t xml:space="preserve">Ворончихина Варвара </t>
  </si>
  <si>
    <t>Белан Виолетта</t>
  </si>
  <si>
    <t>Ключевской район</t>
  </si>
  <si>
    <t>Швадченко Оксана</t>
  </si>
  <si>
    <t>Киричёк Андрей</t>
  </si>
  <si>
    <t>Белан В.В.</t>
  </si>
  <si>
    <t>Белан Владислав</t>
  </si>
  <si>
    <t>2ю</t>
  </si>
  <si>
    <t>Белан Станислав</t>
  </si>
  <si>
    <t>Тихомиров Александр</t>
  </si>
  <si>
    <t>Панковский Максим</t>
  </si>
  <si>
    <t>Ясько Константин</t>
  </si>
  <si>
    <t>Иванников Максим</t>
  </si>
  <si>
    <t>Федоренко Егор</t>
  </si>
  <si>
    <t xml:space="preserve">Сидтиков Эльдар </t>
  </si>
  <si>
    <t>Тимошенко Юрий</t>
  </si>
  <si>
    <t>07-08 июня 2024 г с. Ключи</t>
  </si>
  <si>
    <t xml:space="preserve">Ястребов Вадим </t>
  </si>
  <si>
    <t>г.Славгород</t>
  </si>
  <si>
    <t>Очки</t>
  </si>
  <si>
    <t>рез-ат</t>
  </si>
  <si>
    <t>коэфф</t>
  </si>
  <si>
    <t>Сичкарёв Никита</t>
  </si>
  <si>
    <t>Болотников Иван</t>
  </si>
  <si>
    <t>Падалко Иван</t>
  </si>
  <si>
    <t>г. Славгород</t>
  </si>
  <si>
    <t>Кирик Юрий</t>
  </si>
  <si>
    <t>Родинский район</t>
  </si>
  <si>
    <t>2х20</t>
  </si>
  <si>
    <t>Еремин С.В.</t>
  </si>
  <si>
    <t>Седых Денис</t>
  </si>
  <si>
    <t>Онипко Макар</t>
  </si>
  <si>
    <t>Хмыз Кирилл</t>
  </si>
  <si>
    <t>Младшие юноши Толчок</t>
  </si>
  <si>
    <t>Младшие юноши Рывок</t>
  </si>
  <si>
    <t>Младшие юноши Толчок по длинному циклу</t>
  </si>
  <si>
    <t>Младшие девушки Толчок</t>
  </si>
  <si>
    <t>Младшие девушки Рывок</t>
  </si>
  <si>
    <t>Младшие девушки Толчок по длинному циклу</t>
  </si>
  <si>
    <t>Соловьев С.С., 1 кат.</t>
  </si>
  <si>
    <t>Фамилия, имя</t>
  </si>
  <si>
    <t>Разряд (звание)</t>
  </si>
  <si>
    <t>Собств. вес</t>
  </si>
  <si>
    <t>Место</t>
  </si>
  <si>
    <t>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</si>
</sst>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  <border>
      <left/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</cellStyleXfs>
  <cellXfs count="256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2" fontId="14" fillId="6" borderId="19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2" fontId="14" fillId="5" borderId="18" xfId="0" applyNumberFormat="1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2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7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6" fillId="4" borderId="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" fontId="14" fillId="3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15" fillId="0" borderId="3" xfId="0" applyNumberFormat="1" applyFont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horizontal="center" vertical="center" wrapText="1"/>
    </xf>
    <xf numFmtId="1" fontId="16" fillId="4" borderId="3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left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0" fontId="16" fillId="4" borderId="31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4" fillId="5" borderId="28" xfId="0" applyFont="1" applyFill="1" applyBorder="1" applyAlignment="1">
      <alignment vertical="center"/>
    </xf>
    <xf numFmtId="0" fontId="14" fillId="6" borderId="32" xfId="0" applyFont="1" applyFill="1" applyBorder="1" applyAlignment="1">
      <alignment vertical="center"/>
    </xf>
    <xf numFmtId="0" fontId="14" fillId="6" borderId="33" xfId="0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5" fillId="8" borderId="4" xfId="0" applyFont="1" applyFill="1" applyBorder="1" applyAlignment="1">
      <alignment vertical="center"/>
    </xf>
    <xf numFmtId="0" fontId="15" fillId="8" borderId="31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0" fontId="16" fillId="8" borderId="31" xfId="0" applyFont="1" applyFill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4" fillId="8" borderId="31" xfId="0" applyFont="1" applyFill="1" applyBorder="1" applyAlignment="1">
      <alignment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left"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17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1" fontId="14" fillId="3" borderId="3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7" borderId="1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0" fontId="15" fillId="8" borderId="3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31" xfId="0" applyFont="1" applyFill="1" applyBorder="1" applyAlignment="1">
      <alignment horizontal="left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left" vertical="center"/>
    </xf>
    <xf numFmtId="0" fontId="16" fillId="8" borderId="3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6" fillId="8" borderId="29" xfId="0" applyFont="1" applyFill="1" applyBorder="1" applyAlignment="1">
      <alignment horizontal="left" vertical="center"/>
    </xf>
    <xf numFmtId="0" fontId="16" fillId="8" borderId="30" xfId="0" applyFont="1" applyFill="1" applyBorder="1" applyAlignment="1">
      <alignment horizontal="left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31" xfId="0" applyNumberFormat="1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</cellXfs>
  <cellStyles count="6">
    <cellStyle name="Обычный" xfId="0" builtinId="0"/>
    <cellStyle name="Обычный 11 2" xfId="1"/>
    <cellStyle name="Обычный 2" xfId="2"/>
    <cellStyle name="Обычный 4 2" xfId="4"/>
    <cellStyle name="Обычный 6 2" xfId="5"/>
    <cellStyle name="Обычн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327870</xdr:colOff>
      <xdr:row>0</xdr:row>
      <xdr:rowOff>45720</xdr:rowOff>
    </xdr:from>
    <xdr:to>
      <xdr:col>3</xdr:col>
      <xdr:colOff>519546</xdr:colOff>
      <xdr:row>3</xdr:row>
      <xdr:rowOff>45720</xdr:rowOff>
    </xdr:to>
    <xdr:pic>
      <xdr:nvPicPr>
        <xdr:cNvPr id="3" name="Рисунок 2" descr="http://www.vfgs.ru/imgs/GIRLOGO.jp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05506" y="45720"/>
          <a:ext cx="841108" cy="727364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35907</xdr:colOff>
      <xdr:row>0</xdr:row>
      <xdr:rowOff>45720</xdr:rowOff>
    </xdr:from>
    <xdr:to>
      <xdr:col>5</xdr:col>
      <xdr:colOff>356523</xdr:colOff>
      <xdr:row>3</xdr:row>
      <xdr:rowOff>45720</xdr:rowOff>
    </xdr:to>
    <xdr:pic>
      <xdr:nvPicPr>
        <xdr:cNvPr id="4" name="Рисунок 3" descr="ГОТОВО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475" y="45720"/>
          <a:ext cx="866139" cy="72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378460</xdr:colOff>
      <xdr:row>0</xdr:row>
      <xdr:rowOff>50800</xdr:rowOff>
    </xdr:from>
    <xdr:to>
      <xdr:col>2</xdr:col>
      <xdr:colOff>289561</xdr:colOff>
      <xdr:row>3</xdr:row>
      <xdr:rowOff>33020</xdr:rowOff>
    </xdr:to>
    <xdr:pic>
      <xdr:nvPicPr>
        <xdr:cNvPr id="6" name="Slide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9412" t="27425" r="29412" b="25561"/>
        <a:stretch>
          <a:fillRect/>
        </a:stretch>
      </xdr:blipFill>
      <xdr:spPr>
        <a:xfrm>
          <a:off x="744220" y="50800"/>
          <a:ext cx="673100" cy="690880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0</xdr:col>
      <xdr:colOff>22860</xdr:colOff>
      <xdr:row>0</xdr:row>
      <xdr:rowOff>45720</xdr:rowOff>
    </xdr:from>
    <xdr:to>
      <xdr:col>1</xdr:col>
      <xdr:colOff>326950</xdr:colOff>
      <xdr:row>3</xdr:row>
      <xdr:rowOff>41910</xdr:rowOff>
    </xdr:to>
    <xdr:pic>
      <xdr:nvPicPr>
        <xdr:cNvPr id="7" name="Рисунок 6" descr="ÐÐ°ÑÑÐ¸Ð½ÐºÐ¸ Ð¿Ð¾ Ð·Ð°Ð¿ÑÐ¾ÑÑ Ð»Ð¾Ð³Ð¾ Ð¼Ð¸Ð½ÑÐ¿Ð¾ÑÑ ÑÐ¾ÑÑÐ¸Ð¸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22860" y="45720"/>
          <a:ext cx="669850" cy="704850"/>
        </a:xfrm>
        <a:prstGeom prst="rect">
          <a:avLst/>
        </a:prstGeom>
        <a:ln w="0">
          <a:solidFill>
            <a:schemeClr val="accent2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91"/>
  <sheetViews>
    <sheetView tabSelected="1" zoomScale="110" zoomScaleNormal="110" workbookViewId="0">
      <selection activeCell="C17" sqref="C17"/>
    </sheetView>
  </sheetViews>
  <sheetFormatPr defaultColWidth="9.140625" defaultRowHeight="15" x14ac:dyDescent="0.25"/>
  <cols>
    <col min="1" max="1" width="6.42578125" style="10" customWidth="1"/>
    <col min="2" max="2" width="11.140625" style="10" customWidth="1"/>
    <col min="3" max="3" width="9.7109375" style="10" customWidth="1"/>
    <col min="4" max="4" width="8.5703125" style="10" customWidth="1"/>
    <col min="5" max="5" width="8.140625" style="10" customWidth="1"/>
    <col min="6" max="6" width="7.5703125" style="10" customWidth="1"/>
    <col min="7" max="7" width="26.42578125" style="10" customWidth="1"/>
    <col min="8" max="12" width="6.42578125" style="10" customWidth="1"/>
    <col min="13" max="13" width="7.85546875" style="10" customWidth="1"/>
    <col min="14" max="14" width="8.42578125" style="10" customWidth="1"/>
    <col min="15" max="19" width="9.140625" style="10"/>
    <col min="20" max="20" width="11.28515625" style="10" customWidth="1"/>
    <col min="21" max="1022" width="9.140625" style="10"/>
    <col min="1023" max="16384" width="9.140625" style="11"/>
  </cols>
  <sheetData>
    <row r="1" spans="1:1022" ht="18.75" customHeight="1" x14ac:dyDescent="0.25">
      <c r="A1" s="12"/>
      <c r="B1" s="12"/>
      <c r="C1" s="12"/>
      <c r="D1" s="12"/>
      <c r="E1" s="12"/>
      <c r="F1" s="12"/>
      <c r="G1" s="12" t="s">
        <v>13</v>
      </c>
      <c r="H1" s="12"/>
      <c r="I1" s="12"/>
      <c r="J1" s="12"/>
      <c r="K1" s="12"/>
      <c r="L1" s="12"/>
      <c r="M1" s="12"/>
      <c r="N1" s="2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</row>
    <row r="2" spans="1:1022" ht="18.75" customHeight="1" x14ac:dyDescent="0.25">
      <c r="A2" s="12"/>
      <c r="B2" s="12"/>
      <c r="C2" s="12"/>
      <c r="D2" s="12"/>
      <c r="E2" s="12"/>
      <c r="F2" s="12"/>
      <c r="G2" s="13" t="s">
        <v>2</v>
      </c>
      <c r="H2" s="13"/>
      <c r="I2" s="13"/>
      <c r="J2" s="13"/>
      <c r="K2" s="13"/>
      <c r="L2" s="13"/>
      <c r="M2" s="13"/>
      <c r="N2" s="14"/>
      <c r="O2" s="155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</row>
    <row r="3" spans="1:1022" ht="18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</row>
    <row r="4" spans="1:1022" ht="18" customHeight="1" x14ac:dyDescent="0.25">
      <c r="A4" s="245" t="s">
        <v>90</v>
      </c>
      <c r="B4" s="245"/>
      <c r="C4" s="245"/>
      <c r="D4" s="12"/>
      <c r="E4" s="202" t="s">
        <v>3</v>
      </c>
      <c r="F4" s="202"/>
      <c r="G4" s="202"/>
      <c r="H4" s="202"/>
      <c r="I4" s="202"/>
      <c r="J4" s="202"/>
      <c r="K4" s="202"/>
      <c r="L4" s="202"/>
      <c r="M4" s="240"/>
      <c r="N4" s="24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</row>
    <row r="5" spans="1:1022" ht="18" customHeight="1" x14ac:dyDescent="0.25">
      <c r="A5" s="246"/>
      <c r="B5" s="246"/>
      <c r="C5" s="246"/>
      <c r="D5" s="13"/>
      <c r="E5" s="203" t="s">
        <v>14</v>
      </c>
      <c r="F5" s="203"/>
      <c r="G5" s="203"/>
      <c r="H5" s="203"/>
      <c r="I5" s="203"/>
      <c r="J5" s="203"/>
      <c r="K5" s="203"/>
      <c r="L5" s="203"/>
      <c r="M5" s="242"/>
      <c r="N5" s="24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</row>
    <row r="6" spans="1:1022" ht="18" customHeight="1" x14ac:dyDescent="0.25">
      <c r="A6" s="246"/>
      <c r="B6" s="246"/>
      <c r="C6" s="246"/>
      <c r="D6" s="14"/>
      <c r="E6" s="203"/>
      <c r="F6" s="203"/>
      <c r="G6" s="203"/>
      <c r="H6" s="203"/>
      <c r="I6" s="203"/>
      <c r="J6" s="203"/>
      <c r="K6" s="203"/>
      <c r="L6" s="203"/>
      <c r="M6" s="82"/>
      <c r="N6" s="24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</row>
    <row r="7" spans="1:1022" ht="18" customHeight="1" x14ac:dyDescent="0.25">
      <c r="A7" s="247"/>
      <c r="B7" s="247"/>
      <c r="C7" s="247"/>
      <c r="D7" s="14"/>
      <c r="E7" s="82"/>
      <c r="F7" s="82"/>
      <c r="G7" s="82"/>
      <c r="H7" s="12"/>
      <c r="I7" s="82"/>
      <c r="J7" s="82"/>
      <c r="K7" s="82"/>
      <c r="L7" s="243"/>
      <c r="M7" s="243"/>
      <c r="N7" s="24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</row>
    <row r="8" spans="1:1022" ht="18" customHeight="1" x14ac:dyDescent="0.25">
      <c r="A8" s="6" t="s">
        <v>11</v>
      </c>
      <c r="B8" s="7"/>
      <c r="C8" s="15"/>
      <c r="D8" s="16"/>
      <c r="E8" s="199"/>
      <c r="F8" s="199"/>
      <c r="G8" s="199"/>
      <c r="H8" s="199"/>
      <c r="I8" s="199"/>
      <c r="J8" s="160"/>
      <c r="K8" s="160"/>
      <c r="L8" s="2"/>
      <c r="M8" s="244"/>
      <c r="N8" s="24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</row>
    <row r="9" spans="1:1022" ht="18" customHeight="1" x14ac:dyDescent="0.25">
      <c r="A9" s="4" t="s">
        <v>4</v>
      </c>
      <c r="B9" s="7"/>
      <c r="C9" s="15"/>
      <c r="D9" s="16"/>
      <c r="E9" s="199"/>
      <c r="F9" s="199"/>
      <c r="G9" s="199"/>
      <c r="H9" s="199"/>
      <c r="I9" s="199"/>
      <c r="J9" s="160"/>
      <c r="K9" s="160"/>
      <c r="L9" s="2"/>
      <c r="M9" s="244"/>
      <c r="N9" s="24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</row>
    <row r="10" spans="1:1022" ht="7.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</row>
    <row r="11" spans="1:1022" ht="12.75" customHeight="1" x14ac:dyDescent="0.25">
      <c r="A11" s="228" t="s">
        <v>117</v>
      </c>
      <c r="B11" s="229" t="s">
        <v>114</v>
      </c>
      <c r="C11" s="230"/>
      <c r="D11" s="200" t="s">
        <v>5</v>
      </c>
      <c r="E11" s="200" t="s">
        <v>115</v>
      </c>
      <c r="F11" s="200" t="s">
        <v>116</v>
      </c>
      <c r="G11" s="200" t="s">
        <v>6</v>
      </c>
      <c r="H11" s="231" t="s">
        <v>10</v>
      </c>
      <c r="I11" s="231" t="s">
        <v>95</v>
      </c>
      <c r="J11" s="200" t="s">
        <v>94</v>
      </c>
      <c r="K11" s="231"/>
      <c r="L11" s="232" t="s">
        <v>93</v>
      </c>
      <c r="M11" s="229" t="s">
        <v>7</v>
      </c>
      <c r="N11" s="23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</row>
    <row r="12" spans="1:1022" ht="42" customHeight="1" thickBot="1" x14ac:dyDescent="0.3">
      <c r="A12" s="234"/>
      <c r="B12" s="235"/>
      <c r="C12" s="236"/>
      <c r="D12" s="201"/>
      <c r="E12" s="201"/>
      <c r="F12" s="201"/>
      <c r="G12" s="201"/>
      <c r="H12" s="237"/>
      <c r="I12" s="237"/>
      <c r="J12" s="201"/>
      <c r="K12" s="237"/>
      <c r="L12" s="238"/>
      <c r="M12" s="235"/>
      <c r="N12" s="23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</row>
    <row r="13" spans="1:1022" ht="18" customHeight="1" thickBot="1" x14ac:dyDescent="0.3">
      <c r="A13" s="45"/>
      <c r="B13" s="197"/>
      <c r="C13" s="198"/>
      <c r="D13" s="36"/>
      <c r="E13" s="36"/>
      <c r="F13" s="37"/>
      <c r="G13" s="142" t="s">
        <v>53</v>
      </c>
      <c r="H13" s="36"/>
      <c r="I13" s="38"/>
      <c r="J13" s="36"/>
      <c r="K13" s="36"/>
      <c r="L13" s="36"/>
      <c r="M13" s="106"/>
      <c r="N13" s="10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</row>
    <row r="14" spans="1:1022" ht="18" customHeight="1" thickTop="1" thickBot="1" x14ac:dyDescent="0.3">
      <c r="A14" s="47" t="s">
        <v>36</v>
      </c>
      <c r="B14" s="122" t="s">
        <v>29</v>
      </c>
      <c r="C14" s="123"/>
      <c r="D14" s="73">
        <v>1991</v>
      </c>
      <c r="E14" s="32" t="s">
        <v>30</v>
      </c>
      <c r="F14" s="30">
        <v>83.5</v>
      </c>
      <c r="G14" s="32" t="s">
        <v>27</v>
      </c>
      <c r="H14" s="124">
        <v>24</v>
      </c>
      <c r="I14" s="84">
        <v>1.2</v>
      </c>
      <c r="J14" s="73">
        <v>713</v>
      </c>
      <c r="K14" s="29"/>
      <c r="L14" s="66">
        <f>H14*J14/F14/I14</f>
        <v>170.77844311377245</v>
      </c>
      <c r="M14" s="31" t="s">
        <v>31</v>
      </c>
      <c r="N14" s="2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</row>
    <row r="15" spans="1:1022" ht="18" customHeight="1" thickTop="1" x14ac:dyDescent="0.25">
      <c r="A15" s="47" t="s">
        <v>37</v>
      </c>
      <c r="B15" s="177" t="s">
        <v>45</v>
      </c>
      <c r="C15" s="178"/>
      <c r="D15" s="63">
        <v>1954</v>
      </c>
      <c r="E15" s="64" t="s">
        <v>1</v>
      </c>
      <c r="F15" s="65">
        <v>58</v>
      </c>
      <c r="G15" s="130" t="s">
        <v>46</v>
      </c>
      <c r="H15" s="154">
        <v>12</v>
      </c>
      <c r="I15" s="67">
        <v>1</v>
      </c>
      <c r="J15" s="96">
        <v>737</v>
      </c>
      <c r="K15" s="29"/>
      <c r="L15" s="66">
        <f>H15*J15/F15/I15</f>
        <v>152.48275862068965</v>
      </c>
      <c r="M15" s="175" t="s">
        <v>47</v>
      </c>
      <c r="N15" s="17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</row>
    <row r="16" spans="1:1022" ht="18" customHeight="1" x14ac:dyDescent="0.25">
      <c r="A16" s="47" t="s">
        <v>38</v>
      </c>
      <c r="B16" s="136" t="s">
        <v>91</v>
      </c>
      <c r="C16" s="137"/>
      <c r="D16" s="73">
        <v>1970</v>
      </c>
      <c r="E16" s="73" t="s">
        <v>49</v>
      </c>
      <c r="F16" s="30">
        <v>84.5</v>
      </c>
      <c r="G16" s="32" t="s">
        <v>99</v>
      </c>
      <c r="H16" s="124">
        <v>20</v>
      </c>
      <c r="I16" s="72">
        <v>1.2</v>
      </c>
      <c r="J16" s="44">
        <v>535</v>
      </c>
      <c r="K16" s="21"/>
      <c r="L16" s="66">
        <f>H16*J16/F16/I16</f>
        <v>105.52268244575937</v>
      </c>
      <c r="M16" s="23" t="s">
        <v>25</v>
      </c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</row>
    <row r="17" spans="1:1022" ht="18" customHeight="1" x14ac:dyDescent="0.25">
      <c r="A17" s="47" t="s">
        <v>39</v>
      </c>
      <c r="B17" s="131" t="s">
        <v>48</v>
      </c>
      <c r="C17" s="132"/>
      <c r="D17" s="63">
        <v>1966</v>
      </c>
      <c r="E17" s="64" t="s">
        <v>49</v>
      </c>
      <c r="F17" s="65">
        <v>85.4</v>
      </c>
      <c r="G17" s="130" t="s">
        <v>50</v>
      </c>
      <c r="H17" s="154">
        <v>20</v>
      </c>
      <c r="I17" s="67">
        <v>1.25</v>
      </c>
      <c r="J17" s="96">
        <v>545</v>
      </c>
      <c r="K17" s="29"/>
      <c r="L17" s="66">
        <f t="shared" ref="L17:L24" si="0">H17*J17/F17/I17</f>
        <v>102.10772833723652</v>
      </c>
      <c r="M17" s="133" t="s">
        <v>25</v>
      </c>
      <c r="N17" s="13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</row>
    <row r="18" spans="1:1022" ht="18" customHeight="1" thickBot="1" x14ac:dyDescent="0.3">
      <c r="A18" s="46"/>
      <c r="B18" s="181"/>
      <c r="C18" s="182"/>
      <c r="D18" s="34"/>
      <c r="E18" s="34"/>
      <c r="F18" s="35"/>
      <c r="G18" s="141" t="s">
        <v>54</v>
      </c>
      <c r="H18" s="34"/>
      <c r="I18" s="33"/>
      <c r="J18" s="34"/>
      <c r="K18" s="34"/>
      <c r="L18" s="34"/>
      <c r="M18" s="181"/>
      <c r="N18" s="18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</row>
    <row r="19" spans="1:1022" ht="18" customHeight="1" thickTop="1" x14ac:dyDescent="0.25">
      <c r="A19" s="48" t="s">
        <v>36</v>
      </c>
      <c r="B19" s="177" t="s">
        <v>45</v>
      </c>
      <c r="C19" s="178"/>
      <c r="D19" s="63">
        <v>1954</v>
      </c>
      <c r="E19" s="64" t="s">
        <v>1</v>
      </c>
      <c r="F19" s="65">
        <v>58</v>
      </c>
      <c r="G19" s="130" t="s">
        <v>46</v>
      </c>
      <c r="H19" s="154">
        <v>12</v>
      </c>
      <c r="I19" s="61">
        <v>1</v>
      </c>
      <c r="J19" s="215">
        <v>674</v>
      </c>
      <c r="K19" s="60"/>
      <c r="L19" s="66">
        <f>H19*J19/F19/I19</f>
        <v>139.44827586206895</v>
      </c>
      <c r="M19" s="175" t="s">
        <v>47</v>
      </c>
      <c r="N19" s="17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</row>
    <row r="20" spans="1:1022" ht="18" customHeight="1" x14ac:dyDescent="0.25">
      <c r="A20" s="47" t="s">
        <v>37</v>
      </c>
      <c r="B20" s="122" t="s">
        <v>29</v>
      </c>
      <c r="C20" s="123"/>
      <c r="D20" s="73">
        <v>1991</v>
      </c>
      <c r="E20" s="32" t="s">
        <v>30</v>
      </c>
      <c r="F20" s="30">
        <v>83.5</v>
      </c>
      <c r="G20" s="32" t="s">
        <v>27</v>
      </c>
      <c r="H20" s="124">
        <v>24</v>
      </c>
      <c r="I20" s="84">
        <v>1.2</v>
      </c>
      <c r="J20" s="73">
        <v>552</v>
      </c>
      <c r="K20" s="29"/>
      <c r="L20" s="66">
        <f>H20*J20/F20/I20</f>
        <v>132.21556886227543</v>
      </c>
      <c r="M20" s="31" t="s">
        <v>31</v>
      </c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</row>
    <row r="21" spans="1:1022" ht="18" customHeight="1" x14ac:dyDescent="0.25">
      <c r="A21" s="50" t="s">
        <v>38</v>
      </c>
      <c r="B21" s="128" t="s">
        <v>32</v>
      </c>
      <c r="C21" s="129"/>
      <c r="D21" s="91">
        <v>1961</v>
      </c>
      <c r="E21" s="91" t="s">
        <v>49</v>
      </c>
      <c r="F21" s="93">
        <v>83.1</v>
      </c>
      <c r="G21" s="94" t="s">
        <v>27</v>
      </c>
      <c r="H21" s="156">
        <v>16</v>
      </c>
      <c r="I21" s="95">
        <v>1.2</v>
      </c>
      <c r="J21" s="91">
        <v>549</v>
      </c>
      <c r="K21" s="21"/>
      <c r="L21" s="66">
        <f>H21*J21/F21/I21</f>
        <v>88.086642599277994</v>
      </c>
      <c r="M21" s="175" t="s">
        <v>28</v>
      </c>
      <c r="N21" s="17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</row>
    <row r="22" spans="1:1022" ht="18" customHeight="1" x14ac:dyDescent="0.25">
      <c r="A22" s="47" t="s">
        <v>39</v>
      </c>
      <c r="B22" s="253" t="s">
        <v>34</v>
      </c>
      <c r="C22" s="248"/>
      <c r="D22" s="44">
        <v>1973</v>
      </c>
      <c r="E22" s="44" t="s">
        <v>0</v>
      </c>
      <c r="F22" s="25">
        <v>87.7</v>
      </c>
      <c r="G22" s="24" t="s">
        <v>27</v>
      </c>
      <c r="H22" s="146">
        <v>24</v>
      </c>
      <c r="I22" s="72">
        <v>1.25</v>
      </c>
      <c r="J22" s="44">
        <v>400</v>
      </c>
      <c r="K22" s="21"/>
      <c r="L22" s="66">
        <f>H22*J22/F22/I22</f>
        <v>87.571265678449251</v>
      </c>
      <c r="M22" s="175" t="s">
        <v>28</v>
      </c>
      <c r="N22" s="17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</row>
    <row r="23" spans="1:1022" ht="18" customHeight="1" x14ac:dyDescent="0.25">
      <c r="A23" s="48" t="s">
        <v>40</v>
      </c>
      <c r="B23" s="254" t="s">
        <v>63</v>
      </c>
      <c r="C23" s="255"/>
      <c r="D23" s="44">
        <v>1975</v>
      </c>
      <c r="E23" s="44" t="s">
        <v>1</v>
      </c>
      <c r="F23" s="25">
        <v>94.85</v>
      </c>
      <c r="G23" s="24" t="s">
        <v>64</v>
      </c>
      <c r="H23" s="146">
        <v>24</v>
      </c>
      <c r="I23" s="72">
        <v>1.25</v>
      </c>
      <c r="J23" s="44">
        <v>384</v>
      </c>
      <c r="K23" s="21"/>
      <c r="L23" s="66">
        <f>H23*J23/F23/I23</f>
        <v>77.73115445440169</v>
      </c>
      <c r="M23" s="133" t="s">
        <v>25</v>
      </c>
      <c r="N23" s="134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</row>
    <row r="24" spans="1:1022" ht="18" customHeight="1" x14ac:dyDescent="0.25">
      <c r="A24" s="48" t="s">
        <v>35</v>
      </c>
      <c r="B24" s="248" t="s">
        <v>18</v>
      </c>
      <c r="C24" s="248"/>
      <c r="D24" s="21">
        <v>1969</v>
      </c>
      <c r="E24" s="21" t="s">
        <v>1</v>
      </c>
      <c r="F24" s="92">
        <v>89.9</v>
      </c>
      <c r="G24" s="21" t="s">
        <v>16</v>
      </c>
      <c r="H24" s="70">
        <v>24</v>
      </c>
      <c r="I24" s="25">
        <v>1.25</v>
      </c>
      <c r="J24" s="21">
        <v>310</v>
      </c>
      <c r="K24" s="21"/>
      <c r="L24" s="66">
        <f t="shared" si="0"/>
        <v>66.206896551724128</v>
      </c>
      <c r="M24" s="22" t="s">
        <v>17</v>
      </c>
      <c r="N24" s="2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</row>
    <row r="25" spans="1:1022" ht="18" customHeight="1" thickBot="1" x14ac:dyDescent="0.3">
      <c r="A25" s="46"/>
      <c r="B25" s="181"/>
      <c r="C25" s="182"/>
      <c r="D25" s="209" t="s">
        <v>58</v>
      </c>
      <c r="E25" s="210"/>
      <c r="F25" s="210"/>
      <c r="G25" s="210"/>
      <c r="H25" s="210"/>
      <c r="I25" s="210"/>
      <c r="J25" s="210"/>
      <c r="K25" s="211"/>
      <c r="L25" s="34"/>
      <c r="M25" s="181"/>
      <c r="N25" s="18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</row>
    <row r="26" spans="1:1022" ht="18" customHeight="1" thickTop="1" thickBot="1" x14ac:dyDescent="0.3">
      <c r="A26" s="47" t="s">
        <v>36</v>
      </c>
      <c r="B26" s="122" t="s">
        <v>29</v>
      </c>
      <c r="C26" s="123"/>
      <c r="D26" s="73">
        <v>1991</v>
      </c>
      <c r="E26" s="32" t="s">
        <v>30</v>
      </c>
      <c r="F26" s="62">
        <v>83.5</v>
      </c>
      <c r="G26" s="32" t="s">
        <v>27</v>
      </c>
      <c r="H26" s="124">
        <v>28</v>
      </c>
      <c r="I26" s="84">
        <v>1.2</v>
      </c>
      <c r="J26" s="81">
        <v>363</v>
      </c>
      <c r="K26" s="29"/>
      <c r="L26" s="74">
        <f>H26*J26/F26/I26</f>
        <v>101.43712574850299</v>
      </c>
      <c r="M26" s="31" t="s">
        <v>31</v>
      </c>
      <c r="N26" s="2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</row>
    <row r="27" spans="1:1022" ht="18" customHeight="1" thickTop="1" x14ac:dyDescent="0.25">
      <c r="A27" s="48" t="s">
        <v>37</v>
      </c>
      <c r="B27" s="177" t="s">
        <v>45</v>
      </c>
      <c r="C27" s="178"/>
      <c r="D27" s="63">
        <v>1954</v>
      </c>
      <c r="E27" s="64" t="s">
        <v>1</v>
      </c>
      <c r="F27" s="65">
        <v>58</v>
      </c>
      <c r="G27" s="130" t="s">
        <v>46</v>
      </c>
      <c r="H27" s="154">
        <v>12</v>
      </c>
      <c r="I27" s="72">
        <v>1</v>
      </c>
      <c r="J27" s="44">
        <v>476</v>
      </c>
      <c r="K27" s="21"/>
      <c r="L27" s="74">
        <f>H27*J27/F27/I27</f>
        <v>98.482758620689651</v>
      </c>
      <c r="M27" s="175" t="s">
        <v>47</v>
      </c>
      <c r="N27" s="17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</row>
    <row r="28" spans="1:1022" ht="18" customHeight="1" x14ac:dyDescent="0.25">
      <c r="A28" s="47" t="s">
        <v>38</v>
      </c>
      <c r="B28" s="136" t="s">
        <v>91</v>
      </c>
      <c r="C28" s="137"/>
      <c r="D28" s="73">
        <v>1970</v>
      </c>
      <c r="E28" s="73" t="s">
        <v>49</v>
      </c>
      <c r="F28" s="30">
        <v>79.900000000000006</v>
      </c>
      <c r="G28" s="32" t="s">
        <v>92</v>
      </c>
      <c r="H28" s="124">
        <v>20</v>
      </c>
      <c r="I28" s="72">
        <v>1.2</v>
      </c>
      <c r="J28" s="44">
        <v>441</v>
      </c>
      <c r="K28" s="21"/>
      <c r="L28" s="74">
        <f>H28*J28/F28/I28</f>
        <v>91.989987484355439</v>
      </c>
      <c r="M28" s="23" t="s">
        <v>25</v>
      </c>
      <c r="N28" s="2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</row>
    <row r="29" spans="1:1022" ht="18" customHeight="1" x14ac:dyDescent="0.25">
      <c r="A29" s="98" t="s">
        <v>39</v>
      </c>
      <c r="B29" s="253" t="s">
        <v>34</v>
      </c>
      <c r="C29" s="248"/>
      <c r="D29" s="44">
        <v>1973</v>
      </c>
      <c r="E29" s="44" t="s">
        <v>0</v>
      </c>
      <c r="F29" s="25">
        <v>87.7</v>
      </c>
      <c r="G29" s="32" t="s">
        <v>27</v>
      </c>
      <c r="H29" s="146">
        <v>24</v>
      </c>
      <c r="I29" s="72">
        <v>1.25</v>
      </c>
      <c r="J29" s="44">
        <v>349</v>
      </c>
      <c r="K29" s="21"/>
      <c r="L29" s="74">
        <f>H29*J29/F29/I29</f>
        <v>76.405929304446971</v>
      </c>
      <c r="M29" s="175" t="s">
        <v>28</v>
      </c>
      <c r="N29" s="17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</row>
    <row r="30" spans="1:1022" ht="18" customHeight="1" x14ac:dyDescent="0.25">
      <c r="A30" s="47" t="s">
        <v>40</v>
      </c>
      <c r="B30" s="253" t="s">
        <v>32</v>
      </c>
      <c r="C30" s="248"/>
      <c r="D30" s="44">
        <v>1961</v>
      </c>
      <c r="E30" s="44" t="s">
        <v>49</v>
      </c>
      <c r="F30" s="25">
        <v>83.1</v>
      </c>
      <c r="G30" s="24" t="s">
        <v>27</v>
      </c>
      <c r="H30" s="146">
        <v>20</v>
      </c>
      <c r="I30" s="95">
        <v>1.2</v>
      </c>
      <c r="J30" s="91">
        <v>204</v>
      </c>
      <c r="K30" s="21"/>
      <c r="L30" s="74">
        <f>H30*J30/F30/I30</f>
        <v>40.914560770156442</v>
      </c>
      <c r="M30" s="175" t="s">
        <v>28</v>
      </c>
      <c r="N30" s="17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</row>
    <row r="31" spans="1:1022" ht="18" customHeight="1" x14ac:dyDescent="0.25">
      <c r="A31" s="48" t="s">
        <v>36</v>
      </c>
      <c r="B31" s="108" t="s">
        <v>100</v>
      </c>
      <c r="C31" s="109"/>
      <c r="D31" s="57">
        <v>1979</v>
      </c>
      <c r="E31" s="58" t="s">
        <v>0</v>
      </c>
      <c r="F31" s="59">
        <v>77.95</v>
      </c>
      <c r="G31" s="68" t="s">
        <v>101</v>
      </c>
      <c r="H31" s="60" t="s">
        <v>102</v>
      </c>
      <c r="I31" s="61">
        <v>1.1499999999999999</v>
      </c>
      <c r="J31" s="215">
        <v>173</v>
      </c>
      <c r="K31" s="60" t="s">
        <v>118</v>
      </c>
      <c r="L31" s="74">
        <v>173</v>
      </c>
      <c r="M31" s="125" t="s">
        <v>103</v>
      </c>
      <c r="N31" s="12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</row>
    <row r="32" spans="1:1022" ht="18" customHeight="1" thickBot="1" x14ac:dyDescent="0.3">
      <c r="A32" s="21"/>
      <c r="B32" s="179"/>
      <c r="C32" s="180"/>
      <c r="D32" s="41"/>
      <c r="E32" s="41"/>
      <c r="F32" s="42"/>
      <c r="G32" s="140" t="s">
        <v>55</v>
      </c>
      <c r="H32" s="41"/>
      <c r="I32" s="43"/>
      <c r="J32" s="41"/>
      <c r="K32" s="41"/>
      <c r="L32" s="41"/>
      <c r="M32" s="179"/>
      <c r="N32" s="180"/>
      <c r="O32" s="11"/>
      <c r="P32" s="82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</row>
    <row r="33" spans="1:1022" ht="18" customHeight="1" thickTop="1" x14ac:dyDescent="0.25">
      <c r="A33" s="217" t="s">
        <v>36</v>
      </c>
      <c r="B33" s="118" t="s">
        <v>75</v>
      </c>
      <c r="C33" s="119"/>
      <c r="D33" s="57">
        <v>1983</v>
      </c>
      <c r="E33" s="58">
        <v>1</v>
      </c>
      <c r="F33" s="59">
        <v>60.3</v>
      </c>
      <c r="G33" s="68" t="s">
        <v>76</v>
      </c>
      <c r="H33" s="148">
        <v>14</v>
      </c>
      <c r="I33" s="61">
        <v>1.05</v>
      </c>
      <c r="J33" s="77">
        <v>326</v>
      </c>
      <c r="K33" s="60"/>
      <c r="L33" s="60">
        <f>H33*J33/F33/I33</f>
        <v>72.084024322830288</v>
      </c>
      <c r="M33" s="23" t="s">
        <v>25</v>
      </c>
      <c r="N33" s="2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</row>
    <row r="34" spans="1:1022" ht="18" customHeight="1" thickBot="1" x14ac:dyDescent="0.3">
      <c r="A34" s="48"/>
      <c r="B34" s="181"/>
      <c r="C34" s="182"/>
      <c r="D34" s="34"/>
      <c r="E34" s="34"/>
      <c r="F34" s="35"/>
      <c r="G34" s="141" t="s">
        <v>56</v>
      </c>
      <c r="H34" s="34"/>
      <c r="I34" s="33"/>
      <c r="J34" s="34"/>
      <c r="K34" s="34"/>
      <c r="L34" s="34"/>
      <c r="M34" s="181"/>
      <c r="N34" s="18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</row>
    <row r="35" spans="1:1022" ht="18" customHeight="1" thickTop="1" thickBot="1" x14ac:dyDescent="0.3">
      <c r="A35" s="216" t="s">
        <v>36</v>
      </c>
      <c r="B35" s="127" t="s">
        <v>33</v>
      </c>
      <c r="C35" s="114"/>
      <c r="D35" s="44">
        <v>1984</v>
      </c>
      <c r="E35" s="44" t="s">
        <v>24</v>
      </c>
      <c r="F35" s="25">
        <v>63.8</v>
      </c>
      <c r="G35" s="24" t="s">
        <v>27</v>
      </c>
      <c r="H35" s="146">
        <v>12</v>
      </c>
      <c r="I35" s="72">
        <v>1.1000000000000001</v>
      </c>
      <c r="J35" s="44">
        <v>622</v>
      </c>
      <c r="K35" s="21"/>
      <c r="L35" s="24">
        <f>H35*J35/F35/I35</f>
        <v>106.35508691935024</v>
      </c>
      <c r="M35" s="23" t="s">
        <v>28</v>
      </c>
      <c r="N35" s="22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</row>
    <row r="36" spans="1:1022" ht="18" customHeight="1" thickTop="1" thickBot="1" x14ac:dyDescent="0.3">
      <c r="A36" s="48" t="s">
        <v>37</v>
      </c>
      <c r="B36" s="118" t="s">
        <v>43</v>
      </c>
      <c r="C36" s="119"/>
      <c r="D36" s="57">
        <v>1992</v>
      </c>
      <c r="E36" s="58" t="s">
        <v>24</v>
      </c>
      <c r="F36" s="59">
        <v>62.6</v>
      </c>
      <c r="G36" s="24" t="s">
        <v>27</v>
      </c>
      <c r="H36" s="148">
        <v>12</v>
      </c>
      <c r="I36" s="61">
        <v>1.05</v>
      </c>
      <c r="J36" s="215">
        <v>436</v>
      </c>
      <c r="K36" s="60"/>
      <c r="L36" s="24">
        <f>H36*J36/F36/I36</f>
        <v>79.598356914650836</v>
      </c>
      <c r="M36" s="204" t="s">
        <v>44</v>
      </c>
      <c r="N36" s="20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</row>
    <row r="37" spans="1:1022" ht="15.75" customHeight="1" thickTop="1" thickBot="1" x14ac:dyDescent="0.3">
      <c r="A37" s="49"/>
      <c r="B37" s="112"/>
      <c r="C37" s="113"/>
      <c r="D37" s="97"/>
      <c r="E37" s="206" t="s">
        <v>57</v>
      </c>
      <c r="F37" s="207"/>
      <c r="G37" s="207"/>
      <c r="H37" s="207"/>
      <c r="I37" s="208"/>
      <c r="J37" s="97"/>
      <c r="K37" s="97"/>
      <c r="L37" s="97"/>
      <c r="M37" s="183"/>
      <c r="N37" s="18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</row>
    <row r="38" spans="1:1022" ht="18" customHeight="1" thickTop="1" x14ac:dyDescent="0.25">
      <c r="A38" s="217" t="s">
        <v>36</v>
      </c>
      <c r="B38" s="118" t="s">
        <v>75</v>
      </c>
      <c r="C38" s="119"/>
      <c r="D38" s="57">
        <v>1983</v>
      </c>
      <c r="E38" s="58" t="s">
        <v>26</v>
      </c>
      <c r="F38" s="59">
        <v>60.3</v>
      </c>
      <c r="G38" s="68" t="s">
        <v>76</v>
      </c>
      <c r="H38" s="148">
        <v>14</v>
      </c>
      <c r="I38" s="61">
        <v>1.05</v>
      </c>
      <c r="J38" s="77">
        <v>297</v>
      </c>
      <c r="K38" s="60"/>
      <c r="L38" s="60">
        <f>H38*J38/F38/I38</f>
        <v>65.671641791044777</v>
      </c>
      <c r="M38" s="23" t="s">
        <v>25</v>
      </c>
      <c r="N38" s="2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</row>
    <row r="39" spans="1:1022" ht="18" customHeight="1" x14ac:dyDescent="0.25">
      <c r="A39" s="48" t="s">
        <v>37</v>
      </c>
      <c r="B39" s="118" t="s">
        <v>43</v>
      </c>
      <c r="C39" s="119"/>
      <c r="D39" s="57">
        <v>1992</v>
      </c>
      <c r="E39" s="58" t="s">
        <v>24</v>
      </c>
      <c r="F39" s="59">
        <v>62.6</v>
      </c>
      <c r="G39" s="24" t="s">
        <v>27</v>
      </c>
      <c r="H39" s="148">
        <v>12</v>
      </c>
      <c r="I39" s="61">
        <v>1.05</v>
      </c>
      <c r="J39" s="215">
        <v>358</v>
      </c>
      <c r="K39" s="60"/>
      <c r="L39" s="24">
        <f>H39*J39/F39/I39</f>
        <v>65.358283888635327</v>
      </c>
      <c r="M39" s="204" t="s">
        <v>44</v>
      </c>
      <c r="N39" s="20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</row>
    <row r="40" spans="1:1022" ht="17.45" customHeight="1" thickBot="1" x14ac:dyDescent="0.3">
      <c r="A40" s="48"/>
      <c r="B40" s="110"/>
      <c r="C40" s="111"/>
      <c r="D40" s="39"/>
      <c r="E40" s="39"/>
      <c r="F40" s="212" t="s">
        <v>59</v>
      </c>
      <c r="G40" s="213"/>
      <c r="H40" s="214"/>
      <c r="I40" s="40"/>
      <c r="J40" s="39"/>
      <c r="K40" s="39"/>
      <c r="L40" s="39"/>
      <c r="M40" s="185"/>
      <c r="N40" s="186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</row>
    <row r="41" spans="1:1022" ht="18" customHeight="1" thickTop="1" x14ac:dyDescent="0.25">
      <c r="A41" s="48" t="s">
        <v>36</v>
      </c>
      <c r="B41" s="114" t="s">
        <v>20</v>
      </c>
      <c r="C41" s="114"/>
      <c r="D41" s="44">
        <v>2008</v>
      </c>
      <c r="E41" s="44" t="s">
        <v>24</v>
      </c>
      <c r="F41" s="44">
        <v>66.5</v>
      </c>
      <c r="G41" s="24" t="s">
        <v>16</v>
      </c>
      <c r="H41" s="70">
        <v>16</v>
      </c>
      <c r="I41" s="25">
        <v>1.1000000000000001</v>
      </c>
      <c r="J41" s="76">
        <v>439</v>
      </c>
      <c r="K41" s="21"/>
      <c r="L41" s="29">
        <f>H41*J41/F41/I41</f>
        <v>96.021872863978118</v>
      </c>
      <c r="M41" s="23" t="s">
        <v>19</v>
      </c>
      <c r="N41" s="2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</row>
    <row r="42" spans="1:1022" ht="18" customHeight="1" x14ac:dyDescent="0.25">
      <c r="A42" s="48" t="s">
        <v>37</v>
      </c>
      <c r="B42" s="136" t="s">
        <v>51</v>
      </c>
      <c r="C42" s="137"/>
      <c r="D42" s="73">
        <v>2006</v>
      </c>
      <c r="E42" s="32" t="s">
        <v>24</v>
      </c>
      <c r="F42" s="62">
        <v>79.2</v>
      </c>
      <c r="G42" s="130" t="s">
        <v>50</v>
      </c>
      <c r="H42" s="124">
        <v>16</v>
      </c>
      <c r="I42" s="84">
        <v>1.2</v>
      </c>
      <c r="J42" s="135">
        <v>489</v>
      </c>
      <c r="K42" s="29"/>
      <c r="L42" s="21">
        <f>H42*J42/F42/I42</f>
        <v>82.323232323232318</v>
      </c>
      <c r="M42" s="138" t="s">
        <v>52</v>
      </c>
      <c r="N42" s="139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</row>
    <row r="43" spans="1:1022" ht="18" customHeight="1" x14ac:dyDescent="0.25">
      <c r="A43" s="48" t="s">
        <v>38</v>
      </c>
      <c r="B43" s="114" t="s">
        <v>21</v>
      </c>
      <c r="C43" s="114"/>
      <c r="D43" s="44">
        <v>2009</v>
      </c>
      <c r="E43" s="44" t="s">
        <v>24</v>
      </c>
      <c r="F43" s="44">
        <v>93.3</v>
      </c>
      <c r="G43" s="24" t="s">
        <v>16</v>
      </c>
      <c r="H43" s="70">
        <v>16</v>
      </c>
      <c r="I43" s="25">
        <v>1.3</v>
      </c>
      <c r="J43" s="76">
        <v>441</v>
      </c>
      <c r="K43" s="21"/>
      <c r="L43" s="29">
        <f>H43*J43/F43/I43</f>
        <v>58.174622804847886</v>
      </c>
      <c r="M43" s="23" t="s">
        <v>19</v>
      </c>
      <c r="N43" s="2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</row>
    <row r="44" spans="1:1022" ht="17.45" customHeight="1" thickBot="1" x14ac:dyDescent="0.3">
      <c r="A44" s="48"/>
      <c r="B44" s="110"/>
      <c r="C44" s="111"/>
      <c r="D44" s="39"/>
      <c r="E44" s="39"/>
      <c r="F44" s="212" t="s">
        <v>107</v>
      </c>
      <c r="G44" s="213"/>
      <c r="H44" s="214"/>
      <c r="I44" s="40"/>
      <c r="J44" s="39"/>
      <c r="K44" s="39"/>
      <c r="L44" s="39"/>
      <c r="M44" s="185"/>
      <c r="N44" s="186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</row>
    <row r="45" spans="1:1022" ht="18" customHeight="1" thickTop="1" thickBot="1" x14ac:dyDescent="0.3">
      <c r="A45" s="48" t="s">
        <v>36</v>
      </c>
      <c r="B45" s="120" t="s">
        <v>82</v>
      </c>
      <c r="C45" s="121"/>
      <c r="D45" s="44">
        <v>2010</v>
      </c>
      <c r="E45" s="44" t="s">
        <v>81</v>
      </c>
      <c r="F45" s="44">
        <v>54.6</v>
      </c>
      <c r="G45" s="101" t="s">
        <v>76</v>
      </c>
      <c r="H45" s="70">
        <v>14</v>
      </c>
      <c r="I45" s="25">
        <v>1</v>
      </c>
      <c r="J45" s="76">
        <v>418</v>
      </c>
      <c r="K45" s="21"/>
      <c r="L45" s="29">
        <f>H45*J45/F45/I45</f>
        <v>107.17948717948718</v>
      </c>
      <c r="M45" s="125" t="s">
        <v>79</v>
      </c>
      <c r="N45" s="126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</row>
    <row r="46" spans="1:1022" ht="18" customHeight="1" thickTop="1" thickBot="1" x14ac:dyDescent="0.3">
      <c r="A46" s="52" t="s">
        <v>37</v>
      </c>
      <c r="B46" s="152" t="s">
        <v>84</v>
      </c>
      <c r="C46" s="153"/>
      <c r="D46" s="53">
        <v>2011</v>
      </c>
      <c r="E46" s="54" t="s">
        <v>24</v>
      </c>
      <c r="F46" s="55">
        <v>41.5</v>
      </c>
      <c r="G46" s="101" t="s">
        <v>76</v>
      </c>
      <c r="H46" s="149">
        <v>12</v>
      </c>
      <c r="I46" s="30">
        <v>1</v>
      </c>
      <c r="J46" s="83">
        <v>141</v>
      </c>
      <c r="K46" s="28"/>
      <c r="L46" s="29">
        <f>H46*J46/F46/I46</f>
        <v>40.7710843373494</v>
      </c>
      <c r="M46" s="125" t="s">
        <v>79</v>
      </c>
      <c r="N46" s="12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</row>
    <row r="47" spans="1:1022" ht="18" customHeight="1" thickTop="1" thickBot="1" x14ac:dyDescent="0.3">
      <c r="A47" s="48" t="s">
        <v>38</v>
      </c>
      <c r="B47" s="173" t="s">
        <v>78</v>
      </c>
      <c r="C47" s="174"/>
      <c r="D47" s="57">
        <v>2010</v>
      </c>
      <c r="E47" s="57" t="s">
        <v>24</v>
      </c>
      <c r="F47" s="59">
        <v>69.5</v>
      </c>
      <c r="G47" s="101" t="s">
        <v>76</v>
      </c>
      <c r="H47" s="70">
        <v>12</v>
      </c>
      <c r="I47" s="25">
        <v>1.1499999999999999</v>
      </c>
      <c r="J47" s="21">
        <v>240</v>
      </c>
      <c r="K47" s="21"/>
      <c r="L47" s="29">
        <f>H47*J47/F47/I47</f>
        <v>36.033781670315925</v>
      </c>
      <c r="M47" s="125" t="s">
        <v>79</v>
      </c>
      <c r="N47" s="12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</row>
    <row r="48" spans="1:1022" ht="18" customHeight="1" thickTop="1" thickBot="1" x14ac:dyDescent="0.3">
      <c r="A48" s="52" t="s">
        <v>39</v>
      </c>
      <c r="B48" s="150" t="s">
        <v>97</v>
      </c>
      <c r="C48" s="151"/>
      <c r="D48" s="57">
        <v>2012</v>
      </c>
      <c r="E48" s="44" t="s">
        <v>24</v>
      </c>
      <c r="F48" s="59">
        <v>66.2</v>
      </c>
      <c r="G48" s="101" t="s">
        <v>76</v>
      </c>
      <c r="H48" s="60">
        <v>6</v>
      </c>
      <c r="I48" s="61">
        <v>1.1000000000000001</v>
      </c>
      <c r="J48" s="77">
        <v>305</v>
      </c>
      <c r="K48" s="21"/>
      <c r="L48" s="29">
        <f>H48*J48/F48/I48</f>
        <v>25.130458665201868</v>
      </c>
      <c r="M48" s="125" t="s">
        <v>79</v>
      </c>
      <c r="N48" s="12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</row>
    <row r="49" spans="1:1022" ht="18" customHeight="1" thickTop="1" thickBot="1" x14ac:dyDescent="0.3">
      <c r="A49" s="48" t="s">
        <v>40</v>
      </c>
      <c r="B49" s="150" t="s">
        <v>88</v>
      </c>
      <c r="C49" s="151"/>
      <c r="D49" s="57">
        <v>2011</v>
      </c>
      <c r="E49" s="57" t="s">
        <v>24</v>
      </c>
      <c r="F49" s="59">
        <v>68.25</v>
      </c>
      <c r="G49" s="101" t="s">
        <v>76</v>
      </c>
      <c r="H49" s="70">
        <v>12</v>
      </c>
      <c r="I49" s="71">
        <v>1.1499999999999999</v>
      </c>
      <c r="J49" s="70">
        <v>133</v>
      </c>
      <c r="K49" s="70"/>
      <c r="L49" s="29">
        <f>H49*J49/F49/I49</f>
        <v>20.334448160535118</v>
      </c>
      <c r="M49" s="125" t="s">
        <v>79</v>
      </c>
      <c r="N49" s="126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</row>
    <row r="50" spans="1:1022" ht="15.75" customHeight="1" thickTop="1" thickBot="1" x14ac:dyDescent="0.3">
      <c r="A50" s="49"/>
      <c r="B50" s="168"/>
      <c r="C50" s="169"/>
      <c r="D50" s="34"/>
      <c r="E50" s="170" t="s">
        <v>60</v>
      </c>
      <c r="F50" s="171"/>
      <c r="G50" s="171"/>
      <c r="H50" s="171"/>
      <c r="I50" s="171"/>
      <c r="J50" s="172"/>
      <c r="K50" s="34"/>
      <c r="L50" s="34"/>
      <c r="M50" s="168"/>
      <c r="N50" s="169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</row>
    <row r="51" spans="1:1022" ht="18" customHeight="1" thickTop="1" x14ac:dyDescent="0.25">
      <c r="A51" s="48" t="s">
        <v>36</v>
      </c>
      <c r="B51" s="116" t="s">
        <v>69</v>
      </c>
      <c r="C51" s="117"/>
      <c r="D51" s="53">
        <v>2009</v>
      </c>
      <c r="E51" s="54" t="s">
        <v>23</v>
      </c>
      <c r="F51" s="55">
        <v>58</v>
      </c>
      <c r="G51" s="68" t="s">
        <v>64</v>
      </c>
      <c r="H51" s="149">
        <v>16</v>
      </c>
      <c r="I51" s="30">
        <v>1</v>
      </c>
      <c r="J51" s="83">
        <v>575</v>
      </c>
      <c r="K51" s="28"/>
      <c r="L51" s="21">
        <f>H51*J51/F51/I51</f>
        <v>158.62068965517241</v>
      </c>
      <c r="M51" s="125" t="s">
        <v>66</v>
      </c>
      <c r="N51" s="126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</row>
    <row r="52" spans="1:1022" ht="18" customHeight="1" x14ac:dyDescent="0.25">
      <c r="A52" s="48" t="s">
        <v>37</v>
      </c>
      <c r="B52" s="116" t="s">
        <v>67</v>
      </c>
      <c r="C52" s="117"/>
      <c r="D52" s="53">
        <v>2008</v>
      </c>
      <c r="E52" s="54" t="s">
        <v>68</v>
      </c>
      <c r="F52" s="55">
        <v>61.6</v>
      </c>
      <c r="G52" s="68" t="s">
        <v>64</v>
      </c>
      <c r="H52" s="149">
        <v>16</v>
      </c>
      <c r="I52" s="30">
        <v>1</v>
      </c>
      <c r="J52" s="83">
        <v>581</v>
      </c>
      <c r="K52" s="28"/>
      <c r="L52" s="21">
        <f>H52*J52/F52/I52</f>
        <v>150.90909090909091</v>
      </c>
      <c r="M52" s="125" t="s">
        <v>66</v>
      </c>
      <c r="N52" s="12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</row>
    <row r="53" spans="1:1022" ht="18" customHeight="1" x14ac:dyDescent="0.25">
      <c r="A53" s="48" t="s">
        <v>38</v>
      </c>
      <c r="B53" s="116" t="s">
        <v>70</v>
      </c>
      <c r="C53" s="117"/>
      <c r="D53" s="53">
        <v>2009</v>
      </c>
      <c r="E53" s="54" t="s">
        <v>23</v>
      </c>
      <c r="F53" s="55">
        <v>61.6</v>
      </c>
      <c r="G53" s="68" t="s">
        <v>64</v>
      </c>
      <c r="H53" s="149">
        <v>16</v>
      </c>
      <c r="I53" s="30">
        <v>1</v>
      </c>
      <c r="J53" s="83">
        <v>521</v>
      </c>
      <c r="K53" s="28"/>
      <c r="L53" s="21">
        <f>H53*J53/F53/I53</f>
        <v>135.32467532467533</v>
      </c>
      <c r="M53" s="125" t="s">
        <v>66</v>
      </c>
      <c r="N53" s="126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</row>
    <row r="54" spans="1:1022" ht="18" customHeight="1" x14ac:dyDescent="0.25">
      <c r="A54" s="48" t="s">
        <v>39</v>
      </c>
      <c r="B54" s="251" t="s">
        <v>65</v>
      </c>
      <c r="C54" s="252"/>
      <c r="D54" s="53">
        <v>2009</v>
      </c>
      <c r="E54" s="54" t="s">
        <v>23</v>
      </c>
      <c r="F54" s="55">
        <v>58</v>
      </c>
      <c r="G54" s="68" t="s">
        <v>64</v>
      </c>
      <c r="H54" s="149">
        <v>16</v>
      </c>
      <c r="I54" s="30">
        <v>1</v>
      </c>
      <c r="J54" s="83">
        <v>451</v>
      </c>
      <c r="K54" s="28"/>
      <c r="L54" s="21">
        <f>H54*J54/F54/I54</f>
        <v>124.41379310344827</v>
      </c>
      <c r="M54" s="125" t="s">
        <v>66</v>
      </c>
      <c r="N54" s="12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</row>
    <row r="55" spans="1:1022" ht="18" customHeight="1" thickBot="1" x14ac:dyDescent="0.3">
      <c r="A55" s="48" t="s">
        <v>40</v>
      </c>
      <c r="B55" s="150" t="s">
        <v>87</v>
      </c>
      <c r="C55" s="151"/>
      <c r="D55" s="57">
        <v>2008</v>
      </c>
      <c r="E55" s="57" t="s">
        <v>24</v>
      </c>
      <c r="F55" s="59">
        <v>51.7</v>
      </c>
      <c r="G55" s="101" t="s">
        <v>76</v>
      </c>
      <c r="H55" s="70">
        <v>14</v>
      </c>
      <c r="I55" s="71">
        <v>1</v>
      </c>
      <c r="J55" s="70">
        <v>368</v>
      </c>
      <c r="K55" s="70"/>
      <c r="L55" s="21">
        <f>H55*J55/F55/I55</f>
        <v>99.651837524177949</v>
      </c>
      <c r="M55" s="125" t="s">
        <v>79</v>
      </c>
      <c r="N55" s="126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</row>
    <row r="56" spans="1:1022" ht="18" customHeight="1" x14ac:dyDescent="0.25">
      <c r="A56" s="48" t="s">
        <v>35</v>
      </c>
      <c r="B56" s="251" t="s">
        <v>71</v>
      </c>
      <c r="C56" s="252"/>
      <c r="D56" s="53">
        <v>2009</v>
      </c>
      <c r="E56" s="54" t="s">
        <v>23</v>
      </c>
      <c r="F56" s="55">
        <v>93</v>
      </c>
      <c r="G56" s="68" t="s">
        <v>64</v>
      </c>
      <c r="H56" s="149">
        <v>16</v>
      </c>
      <c r="I56" s="30">
        <v>1.25</v>
      </c>
      <c r="J56" s="83">
        <v>454</v>
      </c>
      <c r="K56" s="28"/>
      <c r="L56" s="21">
        <f>H56*J56/F56/I56</f>
        <v>62.486021505376343</v>
      </c>
      <c r="M56" s="125" t="s">
        <v>66</v>
      </c>
      <c r="N56" s="12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</row>
    <row r="57" spans="1:1022" ht="18" customHeight="1" x14ac:dyDescent="0.25">
      <c r="A57" s="48" t="s">
        <v>41</v>
      </c>
      <c r="B57" s="248" t="s">
        <v>20</v>
      </c>
      <c r="C57" s="248"/>
      <c r="D57" s="44">
        <v>2008</v>
      </c>
      <c r="E57" s="44" t="s">
        <v>24</v>
      </c>
      <c r="F57" s="44">
        <v>66.5</v>
      </c>
      <c r="G57" s="24" t="s">
        <v>16</v>
      </c>
      <c r="H57" s="70">
        <v>16</v>
      </c>
      <c r="I57" s="25">
        <v>1.1000000000000001</v>
      </c>
      <c r="J57" s="24">
        <v>202</v>
      </c>
      <c r="K57" s="21"/>
      <c r="L57" s="21">
        <f>H57*J57/F57/I57</f>
        <v>44.183185235816815</v>
      </c>
      <c r="M57" s="23" t="s">
        <v>19</v>
      </c>
      <c r="N57" s="2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</row>
    <row r="58" spans="1:1022" ht="18" customHeight="1" thickBot="1" x14ac:dyDescent="0.3">
      <c r="A58" s="48" t="s">
        <v>42</v>
      </c>
      <c r="B58" s="248" t="s">
        <v>21</v>
      </c>
      <c r="C58" s="248"/>
      <c r="D58" s="44">
        <v>2009</v>
      </c>
      <c r="E58" s="44" t="s">
        <v>24</v>
      </c>
      <c r="F58" s="44">
        <v>93.3</v>
      </c>
      <c r="G58" s="24" t="s">
        <v>16</v>
      </c>
      <c r="H58" s="70">
        <v>16</v>
      </c>
      <c r="I58" s="25">
        <v>1.25</v>
      </c>
      <c r="J58" s="24">
        <v>175</v>
      </c>
      <c r="K58" s="21"/>
      <c r="L58" s="21">
        <f>H58*J58/F58/I58</f>
        <v>24.008574490889604</v>
      </c>
      <c r="M58" s="23" t="s">
        <v>19</v>
      </c>
      <c r="N58" s="22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</row>
    <row r="59" spans="1:1022" ht="15.75" customHeight="1" thickTop="1" thickBot="1" x14ac:dyDescent="0.3">
      <c r="A59" s="49"/>
      <c r="B59" s="168"/>
      <c r="C59" s="169"/>
      <c r="D59" s="34"/>
      <c r="E59" s="170" t="s">
        <v>108</v>
      </c>
      <c r="F59" s="171"/>
      <c r="G59" s="171"/>
      <c r="H59" s="171"/>
      <c r="I59" s="171"/>
      <c r="J59" s="172"/>
      <c r="K59" s="34"/>
      <c r="L59" s="34"/>
      <c r="M59" s="168"/>
      <c r="N59" s="16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</row>
    <row r="60" spans="1:1022" ht="18" customHeight="1" thickTop="1" x14ac:dyDescent="0.25">
      <c r="A60" s="48" t="s">
        <v>36</v>
      </c>
      <c r="B60" s="116" t="s">
        <v>72</v>
      </c>
      <c r="C60" s="117"/>
      <c r="D60" s="57">
        <v>2011</v>
      </c>
      <c r="E60" s="57" t="s">
        <v>23</v>
      </c>
      <c r="F60" s="59">
        <v>50.55</v>
      </c>
      <c r="G60" s="68" t="s">
        <v>64</v>
      </c>
      <c r="H60" s="70">
        <v>12</v>
      </c>
      <c r="I60" s="25">
        <v>1</v>
      </c>
      <c r="J60" s="21">
        <v>759</v>
      </c>
      <c r="K60" s="21"/>
      <c r="L60" s="21">
        <f>H60*J60/F60/I60</f>
        <v>180.17804154302672</v>
      </c>
      <c r="M60" s="125" t="s">
        <v>66</v>
      </c>
      <c r="N60" s="12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</row>
    <row r="61" spans="1:1022" ht="18" customHeight="1" thickBot="1" x14ac:dyDescent="0.3">
      <c r="A61" s="47" t="s">
        <v>37</v>
      </c>
      <c r="B61" s="116" t="s">
        <v>85</v>
      </c>
      <c r="C61" s="117"/>
      <c r="D61" s="85">
        <v>2012</v>
      </c>
      <c r="E61" s="86" t="s">
        <v>24</v>
      </c>
      <c r="F61" s="87">
        <v>42.25</v>
      </c>
      <c r="G61" s="101" t="s">
        <v>76</v>
      </c>
      <c r="H61" s="157">
        <v>12</v>
      </c>
      <c r="I61" s="90">
        <v>1</v>
      </c>
      <c r="J61" s="89">
        <v>324</v>
      </c>
      <c r="K61" s="21"/>
      <c r="L61" s="21">
        <f>H61*J61/F61/I61</f>
        <v>92.023668639053255</v>
      </c>
      <c r="M61" s="125" t="s">
        <v>79</v>
      </c>
      <c r="N61" s="12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</row>
    <row r="62" spans="1:1022" ht="18" customHeight="1" x14ac:dyDescent="0.25">
      <c r="A62" s="48" t="s">
        <v>38</v>
      </c>
      <c r="B62" s="116" t="s">
        <v>104</v>
      </c>
      <c r="C62" s="117"/>
      <c r="D62" s="53">
        <v>2010</v>
      </c>
      <c r="E62" s="54" t="s">
        <v>23</v>
      </c>
      <c r="F62" s="55">
        <v>52.9</v>
      </c>
      <c r="G62" s="68" t="s">
        <v>64</v>
      </c>
      <c r="H62" s="149">
        <v>8</v>
      </c>
      <c r="I62" s="30">
        <v>1</v>
      </c>
      <c r="J62" s="83">
        <v>541</v>
      </c>
      <c r="K62" s="28"/>
      <c r="L62" s="21">
        <f>H62*J62/F62/I62</f>
        <v>81.81474480151229</v>
      </c>
      <c r="M62" s="125" t="s">
        <v>66</v>
      </c>
      <c r="N62" s="126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</row>
    <row r="63" spans="1:1022" ht="18" customHeight="1" x14ac:dyDescent="0.25">
      <c r="A63" s="47" t="s">
        <v>39</v>
      </c>
      <c r="B63" s="166" t="s">
        <v>106</v>
      </c>
      <c r="C63" s="167"/>
      <c r="D63" s="57">
        <v>2014</v>
      </c>
      <c r="E63" s="58" t="s">
        <v>24</v>
      </c>
      <c r="F63" s="59">
        <v>45.8</v>
      </c>
      <c r="G63" s="68" t="s">
        <v>64</v>
      </c>
      <c r="H63" s="70">
        <v>6</v>
      </c>
      <c r="I63" s="25">
        <v>1</v>
      </c>
      <c r="J63" s="21">
        <v>520</v>
      </c>
      <c r="K63" s="21"/>
      <c r="L63" s="21">
        <f>H63*J63/F63/I63</f>
        <v>68.122270742358083</v>
      </c>
      <c r="M63" s="125" t="s">
        <v>66</v>
      </c>
      <c r="N63" s="12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</row>
    <row r="64" spans="1:1022" ht="18" customHeight="1" x14ac:dyDescent="0.25">
      <c r="A64" s="48" t="s">
        <v>40</v>
      </c>
      <c r="B64" s="143" t="s">
        <v>105</v>
      </c>
      <c r="C64" s="144"/>
      <c r="D64" s="57">
        <v>2013</v>
      </c>
      <c r="E64" s="58" t="s">
        <v>24</v>
      </c>
      <c r="F64" s="59">
        <v>40.6</v>
      </c>
      <c r="G64" s="68" t="s">
        <v>64</v>
      </c>
      <c r="H64" s="70">
        <v>6</v>
      </c>
      <c r="I64" s="25">
        <v>1</v>
      </c>
      <c r="J64" s="21">
        <v>418</v>
      </c>
      <c r="K64" s="21"/>
      <c r="L64" s="21">
        <f>H64*J64/F64/I64</f>
        <v>61.77339901477832</v>
      </c>
      <c r="M64" s="125" t="s">
        <v>66</v>
      </c>
      <c r="N64" s="126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</row>
    <row r="65" spans="1:1022" ht="18" customHeight="1" thickBot="1" x14ac:dyDescent="0.3">
      <c r="A65" s="47" t="s">
        <v>35</v>
      </c>
      <c r="B65" s="150" t="s">
        <v>96</v>
      </c>
      <c r="C65" s="151"/>
      <c r="D65" s="57">
        <v>2012</v>
      </c>
      <c r="E65" s="58" t="s">
        <v>24</v>
      </c>
      <c r="F65" s="59">
        <v>62.05</v>
      </c>
      <c r="G65" s="101" t="s">
        <v>76</v>
      </c>
      <c r="H65" s="60">
        <v>6</v>
      </c>
      <c r="I65" s="61">
        <v>1.05</v>
      </c>
      <c r="J65" s="215">
        <v>467</v>
      </c>
      <c r="K65" s="21"/>
      <c r="L65" s="21">
        <f>H65*J65/F65/I65</f>
        <v>43.006791757799007</v>
      </c>
      <c r="M65" s="125" t="s">
        <v>79</v>
      </c>
      <c r="N65" s="1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</row>
    <row r="66" spans="1:1022" ht="18" customHeight="1" thickBot="1" x14ac:dyDescent="0.3">
      <c r="A66" s="48" t="s">
        <v>41</v>
      </c>
      <c r="B66" s="166" t="s">
        <v>98</v>
      </c>
      <c r="C66" s="167"/>
      <c r="D66" s="57">
        <v>2011</v>
      </c>
      <c r="E66" s="58" t="s">
        <v>24</v>
      </c>
      <c r="F66" s="59">
        <v>68.349999999999994</v>
      </c>
      <c r="G66" s="101" t="s">
        <v>76</v>
      </c>
      <c r="H66" s="70">
        <v>6</v>
      </c>
      <c r="I66" s="25">
        <v>1.1499999999999999</v>
      </c>
      <c r="J66" s="21">
        <v>203</v>
      </c>
      <c r="K66" s="21"/>
      <c r="L66" s="21">
        <f>H66*J66/F66/I66</f>
        <v>15.495690340638022</v>
      </c>
      <c r="M66" s="125" t="s">
        <v>79</v>
      </c>
      <c r="N66" s="1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</row>
    <row r="67" spans="1:1022" ht="20.25" customHeight="1" thickTop="1" thickBot="1" x14ac:dyDescent="0.3">
      <c r="A67" s="49"/>
      <c r="B67" s="168"/>
      <c r="C67" s="169"/>
      <c r="D67" s="170" t="s">
        <v>61</v>
      </c>
      <c r="E67" s="171"/>
      <c r="F67" s="171"/>
      <c r="G67" s="171"/>
      <c r="H67" s="171"/>
      <c r="I67" s="171"/>
      <c r="J67" s="171"/>
      <c r="K67" s="172"/>
      <c r="L67" s="34"/>
      <c r="M67" s="168"/>
      <c r="N67" s="16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</row>
    <row r="68" spans="1:1022" ht="18" customHeight="1" thickTop="1" thickBot="1" x14ac:dyDescent="0.3">
      <c r="A68" s="46" t="s">
        <v>36</v>
      </c>
      <c r="B68" s="123" t="s">
        <v>20</v>
      </c>
      <c r="C68" s="123"/>
      <c r="D68" s="73">
        <v>2008</v>
      </c>
      <c r="E68" s="73" t="s">
        <v>24</v>
      </c>
      <c r="F68" s="44">
        <v>66.5</v>
      </c>
      <c r="G68" s="32" t="s">
        <v>16</v>
      </c>
      <c r="H68" s="158">
        <v>16</v>
      </c>
      <c r="I68" s="30">
        <v>1.05</v>
      </c>
      <c r="J68" s="75">
        <v>305</v>
      </c>
      <c r="K68" s="29"/>
      <c r="L68" s="32">
        <f>H68*J68/F68/I68</f>
        <v>69.889008234872904</v>
      </c>
      <c r="M68" s="31" t="s">
        <v>19</v>
      </c>
      <c r="N68" s="2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</row>
    <row r="69" spans="1:1022" ht="18" customHeight="1" thickTop="1" x14ac:dyDescent="0.25">
      <c r="A69" s="48" t="s">
        <v>37</v>
      </c>
      <c r="B69" s="136" t="s">
        <v>51</v>
      </c>
      <c r="C69" s="137"/>
      <c r="D69" s="73">
        <v>2006</v>
      </c>
      <c r="E69" s="32" t="s">
        <v>24</v>
      </c>
      <c r="F69" s="62">
        <v>79.2</v>
      </c>
      <c r="G69" s="130" t="s">
        <v>50</v>
      </c>
      <c r="H69" s="124">
        <v>16</v>
      </c>
      <c r="I69" s="84">
        <v>1.2</v>
      </c>
      <c r="J69" s="135">
        <v>370</v>
      </c>
      <c r="K69" s="29"/>
      <c r="L69" s="32">
        <f>H69*J69/F69/I69</f>
        <v>62.289562289562284</v>
      </c>
      <c r="M69" s="138" t="s">
        <v>52</v>
      </c>
      <c r="N69" s="13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</row>
    <row r="70" spans="1:1022" ht="18" customHeight="1" x14ac:dyDescent="0.25">
      <c r="A70" s="50" t="s">
        <v>38</v>
      </c>
      <c r="B70" s="120" t="s">
        <v>80</v>
      </c>
      <c r="C70" s="121"/>
      <c r="D70" s="44">
        <v>2008</v>
      </c>
      <c r="E70" s="44" t="s">
        <v>81</v>
      </c>
      <c r="F70" s="44">
        <v>61.5</v>
      </c>
      <c r="G70" s="88" t="s">
        <v>76</v>
      </c>
      <c r="H70" s="70">
        <v>16</v>
      </c>
      <c r="I70" s="25">
        <v>1</v>
      </c>
      <c r="J70" s="76">
        <v>238</v>
      </c>
      <c r="K70" s="21"/>
      <c r="L70" s="32">
        <f>H70*J70/F70/I70</f>
        <v>61.918699186991873</v>
      </c>
      <c r="M70" s="125" t="s">
        <v>79</v>
      </c>
      <c r="N70" s="12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</row>
    <row r="71" spans="1:1022" ht="18" customHeight="1" x14ac:dyDescent="0.25">
      <c r="A71" s="47" t="s">
        <v>39</v>
      </c>
      <c r="B71" s="248" t="s">
        <v>21</v>
      </c>
      <c r="C71" s="248"/>
      <c r="D71" s="44">
        <v>2009</v>
      </c>
      <c r="E71" s="44" t="s">
        <v>24</v>
      </c>
      <c r="F71" s="44">
        <v>93.3</v>
      </c>
      <c r="G71" s="24" t="s">
        <v>16</v>
      </c>
      <c r="H71" s="70">
        <v>16</v>
      </c>
      <c r="I71" s="25">
        <v>1.25</v>
      </c>
      <c r="J71" s="76">
        <v>335</v>
      </c>
      <c r="K71" s="21"/>
      <c r="L71" s="32">
        <f>H71*J71/F71/I71</f>
        <v>45.959271168274384</v>
      </c>
      <c r="M71" s="23" t="s">
        <v>19</v>
      </c>
      <c r="N71" s="22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</row>
    <row r="72" spans="1:1022" ht="18" customHeight="1" thickBot="1" x14ac:dyDescent="0.3">
      <c r="A72" s="50" t="s">
        <v>40</v>
      </c>
      <c r="B72" s="249" t="s">
        <v>86</v>
      </c>
      <c r="C72" s="250"/>
      <c r="D72" s="44">
        <v>2008</v>
      </c>
      <c r="E72" s="44" t="s">
        <v>24</v>
      </c>
      <c r="F72" s="44">
        <v>83.3</v>
      </c>
      <c r="G72" s="88" t="s">
        <v>76</v>
      </c>
      <c r="H72" s="70">
        <v>16</v>
      </c>
      <c r="I72" s="25">
        <v>1.25</v>
      </c>
      <c r="J72" s="76">
        <v>240</v>
      </c>
      <c r="K72" s="21"/>
      <c r="L72" s="32">
        <f>H72*J72/F72/I72</f>
        <v>36.878751500600245</v>
      </c>
      <c r="M72" s="125" t="s">
        <v>79</v>
      </c>
      <c r="N72" s="12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</row>
    <row r="73" spans="1:1022" ht="20.25" customHeight="1" thickTop="1" thickBot="1" x14ac:dyDescent="0.3">
      <c r="A73" s="49"/>
      <c r="B73" s="168"/>
      <c r="C73" s="169"/>
      <c r="D73" s="170" t="s">
        <v>109</v>
      </c>
      <c r="E73" s="171"/>
      <c r="F73" s="171"/>
      <c r="G73" s="171"/>
      <c r="H73" s="171"/>
      <c r="I73" s="171"/>
      <c r="J73" s="171"/>
      <c r="K73" s="172"/>
      <c r="L73" s="34"/>
      <c r="M73" s="168"/>
      <c r="N73" s="16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</row>
    <row r="74" spans="1:1022" ht="18" customHeight="1" thickTop="1" x14ac:dyDescent="0.25">
      <c r="A74" s="48" t="s">
        <v>36</v>
      </c>
      <c r="B74" s="115" t="s">
        <v>89</v>
      </c>
      <c r="C74" s="115"/>
      <c r="D74" s="57">
        <v>2010</v>
      </c>
      <c r="E74" s="58" t="s">
        <v>24</v>
      </c>
      <c r="F74" s="59">
        <v>57</v>
      </c>
      <c r="G74" s="88" t="s">
        <v>76</v>
      </c>
      <c r="H74" s="148">
        <v>12</v>
      </c>
      <c r="I74" s="61">
        <v>1</v>
      </c>
      <c r="J74" s="77">
        <v>227</v>
      </c>
      <c r="K74" s="21"/>
      <c r="L74" s="32">
        <f>H74*J74/F74/I74</f>
        <v>47.789473684210527</v>
      </c>
      <c r="M74" s="125" t="s">
        <v>79</v>
      </c>
      <c r="N74" s="12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</row>
    <row r="75" spans="1:1022" ht="18" customHeight="1" thickBot="1" x14ac:dyDescent="0.3">
      <c r="A75" s="48" t="s">
        <v>37</v>
      </c>
      <c r="B75" s="118" t="s">
        <v>83</v>
      </c>
      <c r="C75" s="119"/>
      <c r="D75" s="57">
        <v>2012</v>
      </c>
      <c r="E75" s="57" t="s">
        <v>24</v>
      </c>
      <c r="F75" s="59">
        <v>83.85</v>
      </c>
      <c r="G75" s="88" t="s">
        <v>76</v>
      </c>
      <c r="H75" s="70">
        <v>12</v>
      </c>
      <c r="I75" s="25">
        <v>1.25</v>
      </c>
      <c r="J75" s="21">
        <v>182</v>
      </c>
      <c r="K75" s="21"/>
      <c r="L75" s="32">
        <f>H75*J75/F75/I75</f>
        <v>20.837209302325583</v>
      </c>
      <c r="M75" s="125" t="s">
        <v>79</v>
      </c>
      <c r="N75" s="12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</row>
    <row r="76" spans="1:1022" ht="18" customHeight="1" thickBot="1" x14ac:dyDescent="0.3">
      <c r="A76" s="51"/>
      <c r="B76" s="189"/>
      <c r="C76" s="190"/>
      <c r="D76" s="41"/>
      <c r="E76" s="191" t="s">
        <v>62</v>
      </c>
      <c r="F76" s="192"/>
      <c r="G76" s="192"/>
      <c r="H76" s="192"/>
      <c r="I76" s="192"/>
      <c r="J76" s="193"/>
      <c r="K76" s="41"/>
      <c r="L76" s="41"/>
      <c r="M76" s="189"/>
      <c r="N76" s="190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</row>
    <row r="77" spans="1:1022" ht="18" customHeight="1" thickTop="1" thickBot="1" x14ac:dyDescent="0.3">
      <c r="A77" s="218" t="s">
        <v>36</v>
      </c>
      <c r="B77" s="147" t="s">
        <v>77</v>
      </c>
      <c r="C77" s="147"/>
      <c r="D77" s="102">
        <v>2007</v>
      </c>
      <c r="E77" s="102" t="s">
        <v>24</v>
      </c>
      <c r="F77" s="103">
        <v>47.7</v>
      </c>
      <c r="G77" s="101" t="s">
        <v>76</v>
      </c>
      <c r="H77" s="159">
        <v>8</v>
      </c>
      <c r="I77" s="79">
        <v>1</v>
      </c>
      <c r="J77" s="102">
        <v>344</v>
      </c>
      <c r="K77" s="102"/>
      <c r="L77" s="102">
        <f>H77*J77/F77/I77</f>
        <v>57.693920335429766</v>
      </c>
      <c r="M77" s="125" t="s">
        <v>79</v>
      </c>
      <c r="N77" s="12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</row>
    <row r="78" spans="1:1022" ht="18" customHeight="1" thickBot="1" x14ac:dyDescent="0.3">
      <c r="A78" s="51"/>
      <c r="B78" s="189"/>
      <c r="C78" s="190"/>
      <c r="D78" s="41"/>
      <c r="E78" s="191" t="s">
        <v>110</v>
      </c>
      <c r="F78" s="192"/>
      <c r="G78" s="192"/>
      <c r="H78" s="192"/>
      <c r="I78" s="192"/>
      <c r="J78" s="193"/>
      <c r="K78" s="41"/>
      <c r="L78" s="41"/>
      <c r="M78" s="189"/>
      <c r="N78" s="190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</row>
    <row r="79" spans="1:1022" ht="18" customHeight="1" thickTop="1" thickBot="1" x14ac:dyDescent="0.3">
      <c r="A79" s="47" t="s">
        <v>36</v>
      </c>
      <c r="B79" s="123" t="s">
        <v>22</v>
      </c>
      <c r="C79" s="123"/>
      <c r="D79" s="32">
        <v>2014</v>
      </c>
      <c r="E79" s="73" t="s">
        <v>24</v>
      </c>
      <c r="F79" s="29">
        <v>34.200000000000003</v>
      </c>
      <c r="G79" s="32" t="s">
        <v>16</v>
      </c>
      <c r="H79" s="158">
        <v>8</v>
      </c>
      <c r="I79" s="30">
        <v>1</v>
      </c>
      <c r="J79" s="32">
        <v>35</v>
      </c>
      <c r="K79" s="29"/>
      <c r="L79" s="32">
        <f>H79*J79/F79/I79</f>
        <v>8.1871345029239766</v>
      </c>
      <c r="M79" s="31" t="s">
        <v>19</v>
      </c>
      <c r="N79" s="2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</row>
    <row r="80" spans="1:1022" s="82" customFormat="1" ht="18" customHeight="1" x14ac:dyDescent="0.25">
      <c r="A80" s="99"/>
      <c r="B80" s="164"/>
      <c r="C80" s="165"/>
      <c r="D80" s="100"/>
      <c r="E80" s="161" t="s">
        <v>111</v>
      </c>
      <c r="F80" s="162"/>
      <c r="G80" s="162"/>
      <c r="H80" s="162"/>
      <c r="I80" s="162"/>
      <c r="J80" s="163"/>
      <c r="K80" s="100"/>
      <c r="L80" s="100"/>
      <c r="M80" s="164"/>
      <c r="N80" s="165"/>
    </row>
    <row r="81" spans="1:1022" ht="18" customHeight="1" x14ac:dyDescent="0.25">
      <c r="A81" s="48" t="s">
        <v>36</v>
      </c>
      <c r="B81" s="114" t="s">
        <v>22</v>
      </c>
      <c r="C81" s="114"/>
      <c r="D81" s="24">
        <v>2014</v>
      </c>
      <c r="E81" s="44" t="s">
        <v>24</v>
      </c>
      <c r="F81" s="21">
        <v>34.200000000000003</v>
      </c>
      <c r="G81" s="32" t="s">
        <v>16</v>
      </c>
      <c r="H81" s="70">
        <v>8</v>
      </c>
      <c r="I81" s="25">
        <v>1</v>
      </c>
      <c r="J81" s="24">
        <v>589</v>
      </c>
      <c r="K81" s="21"/>
      <c r="L81" s="29">
        <f>H81*J81/F81/I81</f>
        <v>137.77777777777777</v>
      </c>
      <c r="M81" s="23" t="s">
        <v>19</v>
      </c>
      <c r="N81" s="22"/>
      <c r="O81" s="11"/>
      <c r="P81" s="8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</row>
    <row r="82" spans="1:1022" ht="18" customHeight="1" thickBot="1" x14ac:dyDescent="0.3">
      <c r="A82" s="78" t="s">
        <v>37</v>
      </c>
      <c r="B82" s="147" t="s">
        <v>74</v>
      </c>
      <c r="C82" s="147"/>
      <c r="D82" s="102">
        <v>2010</v>
      </c>
      <c r="E82" s="102" t="s">
        <v>24</v>
      </c>
      <c r="F82" s="103">
        <v>49.3</v>
      </c>
      <c r="G82" s="101" t="s">
        <v>64</v>
      </c>
      <c r="H82" s="159">
        <v>8</v>
      </c>
      <c r="I82" s="79">
        <v>1</v>
      </c>
      <c r="J82" s="102">
        <v>627</v>
      </c>
      <c r="K82" s="102"/>
      <c r="L82" s="29">
        <f>H82*J82/F82/I82</f>
        <v>101.74442190669372</v>
      </c>
      <c r="M82" s="104" t="s">
        <v>15</v>
      </c>
      <c r="N82" s="80"/>
      <c r="O82" s="11"/>
      <c r="P82" s="82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</row>
    <row r="83" spans="1:1022" ht="18" customHeight="1" thickBot="1" x14ac:dyDescent="0.3">
      <c r="A83" s="47" t="s">
        <v>38</v>
      </c>
      <c r="B83" s="116" t="s">
        <v>73</v>
      </c>
      <c r="C83" s="117"/>
      <c r="D83" s="53">
        <v>2012</v>
      </c>
      <c r="E83" s="54" t="s">
        <v>23</v>
      </c>
      <c r="F83" s="105">
        <v>48</v>
      </c>
      <c r="G83" s="68" t="s">
        <v>64</v>
      </c>
      <c r="H83" s="145">
        <v>8</v>
      </c>
      <c r="I83" s="69">
        <v>1</v>
      </c>
      <c r="J83" s="56">
        <v>602</v>
      </c>
      <c r="K83" s="29"/>
      <c r="L83" s="29">
        <f>H83*J83/F83/I83</f>
        <v>100.33333333333333</v>
      </c>
      <c r="M83" s="125" t="s">
        <v>66</v>
      </c>
      <c r="N83" s="126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  <c r="AIA83" s="11"/>
      <c r="AIB83" s="11"/>
      <c r="AIC83" s="11"/>
      <c r="AID83" s="11"/>
      <c r="AIE83" s="11"/>
      <c r="AIF83" s="11"/>
      <c r="AIG83" s="11"/>
      <c r="AIH83" s="11"/>
      <c r="AII83" s="11"/>
      <c r="AIJ83" s="11"/>
      <c r="AIK83" s="11"/>
      <c r="AIL83" s="11"/>
      <c r="AIM83" s="11"/>
      <c r="AIN83" s="11"/>
      <c r="AIO83" s="11"/>
      <c r="AIP83" s="11"/>
      <c r="AIQ83" s="11"/>
      <c r="AIR83" s="11"/>
      <c r="AIS83" s="11"/>
      <c r="AIT83" s="11"/>
      <c r="AIU83" s="11"/>
      <c r="AIV83" s="11"/>
      <c r="AIW83" s="11"/>
      <c r="AIX83" s="11"/>
      <c r="AIY83" s="11"/>
      <c r="AIZ83" s="11"/>
      <c r="AJA83" s="11"/>
      <c r="AJB83" s="11"/>
      <c r="AJC83" s="11"/>
      <c r="AJD83" s="11"/>
      <c r="AJE83" s="11"/>
      <c r="AJF83" s="11"/>
      <c r="AJG83" s="11"/>
      <c r="AJH83" s="11"/>
      <c r="AJI83" s="11"/>
      <c r="AJJ83" s="11"/>
      <c r="AJK83" s="11"/>
      <c r="AJL83" s="11"/>
      <c r="AJM83" s="11"/>
      <c r="AJN83" s="11"/>
      <c r="AJO83" s="11"/>
      <c r="AJP83" s="11"/>
      <c r="AJQ83" s="11"/>
      <c r="AJR83" s="11"/>
      <c r="AJS83" s="11"/>
      <c r="AJT83" s="11"/>
      <c r="AJU83" s="11"/>
      <c r="AJV83" s="11"/>
      <c r="AJW83" s="11"/>
      <c r="AJX83" s="11"/>
      <c r="AJY83" s="11"/>
      <c r="AJZ83" s="11"/>
      <c r="AKA83" s="11"/>
      <c r="AKB83" s="11"/>
      <c r="AKC83" s="11"/>
      <c r="AKD83" s="11"/>
      <c r="AKE83" s="11"/>
      <c r="AKF83" s="11"/>
      <c r="AKG83" s="11"/>
      <c r="AKH83" s="11"/>
      <c r="AKI83" s="11"/>
      <c r="AKJ83" s="11"/>
      <c r="AKK83" s="11"/>
      <c r="AKL83" s="11"/>
      <c r="AKM83" s="11"/>
      <c r="AKN83" s="11"/>
      <c r="AKO83" s="11"/>
      <c r="AKP83" s="11"/>
      <c r="AKQ83" s="11"/>
      <c r="AKR83" s="11"/>
      <c r="AKS83" s="11"/>
      <c r="AKT83" s="11"/>
      <c r="AKU83" s="11"/>
      <c r="AKV83" s="11"/>
      <c r="AKW83" s="11"/>
      <c r="AKX83" s="11"/>
      <c r="AKY83" s="11"/>
      <c r="AKZ83" s="11"/>
      <c r="ALA83" s="11"/>
      <c r="ALB83" s="11"/>
      <c r="ALC83" s="11"/>
      <c r="ALD83" s="11"/>
      <c r="ALE83" s="11"/>
      <c r="ALF83" s="11"/>
      <c r="ALG83" s="11"/>
      <c r="ALH83" s="11"/>
      <c r="ALI83" s="11"/>
      <c r="ALJ83" s="11"/>
      <c r="ALK83" s="11"/>
      <c r="ALL83" s="11"/>
      <c r="ALM83" s="11"/>
      <c r="ALN83" s="11"/>
      <c r="ALO83" s="11"/>
      <c r="ALP83" s="11"/>
      <c r="ALQ83" s="11"/>
      <c r="ALR83" s="11"/>
      <c r="ALS83" s="11"/>
      <c r="ALT83" s="11"/>
      <c r="ALU83" s="11"/>
      <c r="ALV83" s="11"/>
      <c r="ALW83" s="11"/>
      <c r="ALX83" s="11"/>
      <c r="ALY83" s="11"/>
      <c r="ALZ83" s="11"/>
      <c r="AMA83" s="11"/>
      <c r="AMB83" s="11"/>
      <c r="AMC83" s="11"/>
      <c r="AMD83" s="11"/>
      <c r="AME83" s="11"/>
      <c r="AMF83" s="11"/>
      <c r="AMG83" s="11"/>
      <c r="AMH83" s="11"/>
    </row>
    <row r="84" spans="1:1022" ht="18" customHeight="1" thickBot="1" x14ac:dyDescent="0.3">
      <c r="A84" s="46"/>
      <c r="B84" s="187"/>
      <c r="C84" s="188"/>
      <c r="D84" s="34"/>
      <c r="E84" s="194" t="s">
        <v>112</v>
      </c>
      <c r="F84" s="195"/>
      <c r="G84" s="195"/>
      <c r="H84" s="195"/>
      <c r="I84" s="195"/>
      <c r="J84" s="196"/>
      <c r="K84" s="34"/>
      <c r="L84" s="34"/>
      <c r="M84" s="187"/>
      <c r="N84" s="188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</row>
    <row r="85" spans="1:1022" ht="18" customHeight="1" thickTop="1" x14ac:dyDescent="0.25">
      <c r="A85" s="47" t="s">
        <v>36</v>
      </c>
      <c r="B85" s="123" t="s">
        <v>22</v>
      </c>
      <c r="C85" s="123"/>
      <c r="D85" s="32">
        <v>2014</v>
      </c>
      <c r="E85" s="73" t="s">
        <v>24</v>
      </c>
      <c r="F85" s="29">
        <v>34.200000000000003</v>
      </c>
      <c r="G85" s="32" t="s">
        <v>16</v>
      </c>
      <c r="H85" s="158">
        <v>8</v>
      </c>
      <c r="I85" s="30">
        <v>1</v>
      </c>
      <c r="J85" s="32">
        <v>208</v>
      </c>
      <c r="K85" s="29"/>
      <c r="L85" s="32">
        <f>H85*J85/F85/I85</f>
        <v>48.654970760233915</v>
      </c>
      <c r="M85" s="31" t="s">
        <v>19</v>
      </c>
      <c r="N85" s="2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</row>
    <row r="86" spans="1:1022" ht="18" customHeight="1" x14ac:dyDescent="0.25">
      <c r="A86" s="219"/>
      <c r="B86" s="227"/>
      <c r="C86" s="227"/>
      <c r="D86" s="220"/>
      <c r="E86" s="221"/>
      <c r="F86" s="222"/>
      <c r="G86" s="220"/>
      <c r="H86" s="223"/>
      <c r="I86" s="224"/>
      <c r="J86" s="220"/>
      <c r="K86" s="222"/>
      <c r="L86" s="220"/>
      <c r="M86" s="225"/>
      <c r="N86" s="226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</row>
    <row r="87" spans="1:1022" ht="15.75" x14ac:dyDescent="0.25">
      <c r="A87" s="18" t="s">
        <v>8</v>
      </c>
      <c r="B87" s="19"/>
      <c r="C87" s="19"/>
      <c r="F87" s="3" t="s">
        <v>12</v>
      </c>
      <c r="H87" s="18"/>
      <c r="L87" s="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  <c r="NV87" s="11"/>
      <c r="NW87" s="11"/>
      <c r="NX87" s="11"/>
      <c r="NY87" s="11"/>
      <c r="NZ87" s="11"/>
      <c r="OA87" s="11"/>
      <c r="OB87" s="11"/>
      <c r="OC87" s="11"/>
      <c r="OD87" s="11"/>
      <c r="OE87" s="11"/>
      <c r="OF87" s="11"/>
      <c r="OG87" s="11"/>
      <c r="OH87" s="11"/>
      <c r="OI87" s="11"/>
      <c r="OJ87" s="11"/>
      <c r="OK87" s="11"/>
      <c r="OL87" s="11"/>
      <c r="OM87" s="11"/>
      <c r="ON87" s="11"/>
      <c r="OO87" s="11"/>
      <c r="OP87" s="11"/>
      <c r="OQ87" s="11"/>
      <c r="OR87" s="11"/>
      <c r="OS87" s="11"/>
      <c r="OT87" s="11"/>
      <c r="OU87" s="11"/>
      <c r="OV87" s="11"/>
      <c r="OW87" s="11"/>
      <c r="OX87" s="11"/>
      <c r="OY87" s="11"/>
      <c r="OZ87" s="11"/>
      <c r="PA87" s="11"/>
      <c r="PB87" s="11"/>
      <c r="PC87" s="11"/>
      <c r="PD87" s="11"/>
      <c r="PE87" s="11"/>
      <c r="PF87" s="11"/>
      <c r="PG87" s="11"/>
      <c r="PH87" s="11"/>
      <c r="PI87" s="11"/>
      <c r="PJ87" s="11"/>
      <c r="PK87" s="11"/>
      <c r="PL87" s="11"/>
      <c r="PM87" s="11"/>
      <c r="PN87" s="11"/>
      <c r="PO87" s="11"/>
      <c r="PP87" s="11"/>
      <c r="PQ87" s="11"/>
      <c r="PR87" s="11"/>
      <c r="PS87" s="11"/>
      <c r="PT87" s="11"/>
      <c r="PU87" s="11"/>
      <c r="PV87" s="11"/>
      <c r="PW87" s="11"/>
      <c r="PX87" s="11"/>
      <c r="PY87" s="11"/>
      <c r="PZ87" s="11"/>
      <c r="QA87" s="11"/>
      <c r="QB87" s="11"/>
      <c r="QC87" s="11"/>
      <c r="QD87" s="11"/>
      <c r="QE87" s="11"/>
      <c r="QF87" s="11"/>
      <c r="QG87" s="11"/>
      <c r="QH87" s="11"/>
      <c r="QI87" s="11"/>
      <c r="QJ87" s="11"/>
      <c r="QK87" s="11"/>
      <c r="QL87" s="11"/>
      <c r="QM87" s="11"/>
      <c r="QN87" s="11"/>
      <c r="QO87" s="11"/>
      <c r="QP87" s="11"/>
      <c r="QQ87" s="11"/>
      <c r="QR87" s="11"/>
      <c r="QS87" s="11"/>
      <c r="QT87" s="11"/>
      <c r="QU87" s="11"/>
      <c r="QV87" s="11"/>
      <c r="QW87" s="11"/>
      <c r="QX87" s="11"/>
      <c r="QY87" s="11"/>
      <c r="QZ87" s="11"/>
      <c r="RA87" s="11"/>
      <c r="RB87" s="11"/>
      <c r="RC87" s="11"/>
      <c r="RD87" s="11"/>
      <c r="RE87" s="11"/>
      <c r="RF87" s="11"/>
      <c r="RG87" s="11"/>
      <c r="RH87" s="11"/>
      <c r="RI87" s="11"/>
      <c r="RJ87" s="11"/>
      <c r="RK87" s="11"/>
      <c r="RL87" s="11"/>
      <c r="RM87" s="11"/>
      <c r="RN87" s="11"/>
      <c r="RO87" s="11"/>
      <c r="RP87" s="11"/>
      <c r="RQ87" s="11"/>
      <c r="RR87" s="11"/>
      <c r="RS87" s="11"/>
      <c r="RT87" s="11"/>
      <c r="RU87" s="11"/>
      <c r="RV87" s="11"/>
      <c r="RW87" s="11"/>
      <c r="RX87" s="11"/>
      <c r="RY87" s="11"/>
      <c r="RZ87" s="11"/>
      <c r="SA87" s="11"/>
      <c r="SB87" s="11"/>
      <c r="SC87" s="11"/>
      <c r="SD87" s="11"/>
      <c r="SE87" s="11"/>
      <c r="SF87" s="11"/>
      <c r="SG87" s="11"/>
      <c r="SH87" s="11"/>
      <c r="SI87" s="11"/>
      <c r="SJ87" s="11"/>
      <c r="SK87" s="11"/>
      <c r="SL87" s="11"/>
      <c r="SM87" s="11"/>
      <c r="SN87" s="11"/>
      <c r="SO87" s="11"/>
      <c r="SP87" s="11"/>
      <c r="SQ87" s="11"/>
      <c r="SR87" s="11"/>
      <c r="SS87" s="11"/>
      <c r="ST87" s="11"/>
      <c r="SU87" s="11"/>
      <c r="SV87" s="11"/>
      <c r="SW87" s="11"/>
      <c r="SX87" s="11"/>
      <c r="SY87" s="11"/>
      <c r="SZ87" s="11"/>
      <c r="TA87" s="11"/>
      <c r="TB87" s="11"/>
      <c r="TC87" s="11"/>
      <c r="TD87" s="11"/>
      <c r="TE87" s="11"/>
      <c r="TF87" s="11"/>
      <c r="TG87" s="11"/>
      <c r="TH87" s="11"/>
      <c r="TI87" s="11"/>
      <c r="TJ87" s="11"/>
      <c r="TK87" s="11"/>
      <c r="TL87" s="11"/>
      <c r="TM87" s="11"/>
      <c r="TN87" s="11"/>
      <c r="TO87" s="11"/>
      <c r="TP87" s="11"/>
      <c r="TQ87" s="11"/>
      <c r="TR87" s="11"/>
      <c r="TS87" s="11"/>
      <c r="TT87" s="11"/>
      <c r="TU87" s="11"/>
      <c r="TV87" s="11"/>
      <c r="TW87" s="11"/>
      <c r="TX87" s="11"/>
      <c r="TY87" s="11"/>
      <c r="TZ87" s="11"/>
      <c r="UA87" s="11"/>
      <c r="UB87" s="11"/>
      <c r="UC87" s="11"/>
      <c r="UD87" s="11"/>
      <c r="UE87" s="11"/>
      <c r="UF87" s="11"/>
      <c r="UG87" s="11"/>
      <c r="UH87" s="11"/>
      <c r="UI87" s="11"/>
      <c r="UJ87" s="11"/>
      <c r="UK87" s="11"/>
      <c r="UL87" s="11"/>
      <c r="UM87" s="11"/>
      <c r="UN87" s="11"/>
      <c r="UO87" s="11"/>
      <c r="UP87" s="11"/>
      <c r="UQ87" s="11"/>
      <c r="UR87" s="11"/>
      <c r="US87" s="11"/>
      <c r="UT87" s="11"/>
      <c r="UU87" s="11"/>
      <c r="UV87" s="11"/>
      <c r="UW87" s="11"/>
      <c r="UX87" s="11"/>
      <c r="UY87" s="11"/>
      <c r="UZ87" s="11"/>
      <c r="VA87" s="11"/>
      <c r="VB87" s="11"/>
      <c r="VC87" s="11"/>
      <c r="VD87" s="11"/>
      <c r="VE87" s="11"/>
      <c r="VF87" s="11"/>
      <c r="VG87" s="11"/>
      <c r="VH87" s="11"/>
      <c r="VI87" s="11"/>
      <c r="VJ87" s="11"/>
      <c r="VK87" s="11"/>
      <c r="VL87" s="11"/>
      <c r="VM87" s="11"/>
      <c r="VN87" s="11"/>
      <c r="VO87" s="11"/>
      <c r="VP87" s="11"/>
      <c r="VQ87" s="11"/>
      <c r="VR87" s="11"/>
      <c r="VS87" s="11"/>
      <c r="VT87" s="11"/>
      <c r="VU87" s="11"/>
      <c r="VV87" s="11"/>
      <c r="VW87" s="11"/>
      <c r="VX87" s="11"/>
      <c r="VY87" s="11"/>
      <c r="VZ87" s="11"/>
      <c r="WA87" s="11"/>
      <c r="WB87" s="11"/>
      <c r="WC87" s="11"/>
      <c r="WD87" s="11"/>
      <c r="WE87" s="11"/>
      <c r="WF87" s="11"/>
      <c r="WG87" s="11"/>
      <c r="WH87" s="11"/>
      <c r="WI87" s="11"/>
      <c r="WJ87" s="11"/>
      <c r="WK87" s="11"/>
      <c r="WL87" s="11"/>
      <c r="WM87" s="11"/>
      <c r="WN87" s="11"/>
      <c r="WO87" s="11"/>
      <c r="WP87" s="11"/>
      <c r="WQ87" s="11"/>
      <c r="WR87" s="11"/>
      <c r="WS87" s="11"/>
      <c r="WT87" s="11"/>
      <c r="WU87" s="11"/>
      <c r="WV87" s="11"/>
      <c r="WW87" s="11"/>
      <c r="WX87" s="11"/>
      <c r="WY87" s="11"/>
      <c r="WZ87" s="11"/>
      <c r="XA87" s="11"/>
      <c r="XB87" s="11"/>
      <c r="XC87" s="11"/>
      <c r="XD87" s="11"/>
      <c r="XE87" s="11"/>
      <c r="XF87" s="11"/>
      <c r="XG87" s="11"/>
      <c r="XH87" s="11"/>
      <c r="XI87" s="11"/>
      <c r="XJ87" s="11"/>
      <c r="XK87" s="11"/>
      <c r="XL87" s="11"/>
      <c r="XM87" s="11"/>
      <c r="XN87" s="11"/>
      <c r="XO87" s="11"/>
      <c r="XP87" s="11"/>
      <c r="XQ87" s="11"/>
      <c r="XR87" s="11"/>
      <c r="XS87" s="11"/>
      <c r="XT87" s="11"/>
      <c r="XU87" s="11"/>
      <c r="XV87" s="11"/>
      <c r="XW87" s="11"/>
      <c r="XX87" s="11"/>
      <c r="XY87" s="11"/>
      <c r="XZ87" s="11"/>
      <c r="YA87" s="11"/>
      <c r="YB87" s="11"/>
      <c r="YC87" s="11"/>
      <c r="YD87" s="11"/>
      <c r="YE87" s="11"/>
      <c r="YF87" s="11"/>
      <c r="YG87" s="11"/>
      <c r="YH87" s="11"/>
      <c r="YI87" s="11"/>
      <c r="YJ87" s="11"/>
      <c r="YK87" s="11"/>
      <c r="YL87" s="11"/>
      <c r="YM87" s="11"/>
      <c r="YN87" s="11"/>
      <c r="YO87" s="11"/>
      <c r="YP87" s="11"/>
      <c r="YQ87" s="11"/>
      <c r="YR87" s="11"/>
      <c r="YS87" s="11"/>
      <c r="YT87" s="11"/>
      <c r="YU87" s="11"/>
      <c r="YV87" s="11"/>
      <c r="YW87" s="11"/>
      <c r="YX87" s="11"/>
      <c r="YY87" s="11"/>
      <c r="YZ87" s="11"/>
      <c r="ZA87" s="11"/>
      <c r="ZB87" s="11"/>
      <c r="ZC87" s="11"/>
      <c r="ZD87" s="11"/>
      <c r="ZE87" s="11"/>
      <c r="ZF87" s="11"/>
      <c r="ZG87" s="11"/>
      <c r="ZH87" s="11"/>
      <c r="ZI87" s="11"/>
      <c r="ZJ87" s="11"/>
      <c r="ZK87" s="11"/>
      <c r="ZL87" s="11"/>
      <c r="ZM87" s="11"/>
      <c r="ZN87" s="11"/>
      <c r="ZO87" s="11"/>
      <c r="ZP87" s="11"/>
      <c r="ZQ87" s="11"/>
      <c r="ZR87" s="11"/>
      <c r="ZS87" s="11"/>
      <c r="ZT87" s="11"/>
      <c r="ZU87" s="11"/>
      <c r="ZV87" s="11"/>
      <c r="ZW87" s="11"/>
      <c r="ZX87" s="11"/>
      <c r="ZY87" s="11"/>
      <c r="ZZ87" s="11"/>
      <c r="AAA87" s="11"/>
      <c r="AAB87" s="11"/>
      <c r="AAC87" s="11"/>
      <c r="AAD87" s="11"/>
      <c r="AAE87" s="11"/>
      <c r="AAF87" s="11"/>
      <c r="AAG87" s="11"/>
      <c r="AAH87" s="11"/>
      <c r="AAI87" s="11"/>
      <c r="AAJ87" s="11"/>
      <c r="AAK87" s="11"/>
      <c r="AAL87" s="11"/>
      <c r="AAM87" s="11"/>
      <c r="AAN87" s="11"/>
      <c r="AAO87" s="11"/>
      <c r="AAP87" s="11"/>
      <c r="AAQ87" s="11"/>
      <c r="AAR87" s="11"/>
      <c r="AAS87" s="11"/>
      <c r="AAT87" s="11"/>
      <c r="AAU87" s="11"/>
      <c r="AAV87" s="11"/>
      <c r="AAW87" s="11"/>
      <c r="AAX87" s="11"/>
      <c r="AAY87" s="11"/>
      <c r="AAZ87" s="11"/>
      <c r="ABA87" s="11"/>
      <c r="ABB87" s="11"/>
      <c r="ABC87" s="11"/>
      <c r="ABD87" s="11"/>
      <c r="ABE87" s="11"/>
      <c r="ABF87" s="11"/>
      <c r="ABG87" s="11"/>
      <c r="ABH87" s="11"/>
      <c r="ABI87" s="11"/>
      <c r="ABJ87" s="11"/>
      <c r="ABK87" s="11"/>
      <c r="ABL87" s="11"/>
      <c r="ABM87" s="11"/>
      <c r="ABN87" s="11"/>
      <c r="ABO87" s="11"/>
      <c r="ABP87" s="11"/>
      <c r="ABQ87" s="11"/>
      <c r="ABR87" s="11"/>
      <c r="ABS87" s="11"/>
      <c r="ABT87" s="11"/>
      <c r="ABU87" s="11"/>
      <c r="ABV87" s="11"/>
      <c r="ABW87" s="11"/>
      <c r="ABX87" s="11"/>
      <c r="ABY87" s="11"/>
      <c r="ABZ87" s="11"/>
      <c r="ACA87" s="11"/>
      <c r="ACB87" s="11"/>
      <c r="ACC87" s="11"/>
      <c r="ACD87" s="11"/>
      <c r="ACE87" s="11"/>
      <c r="ACF87" s="11"/>
      <c r="ACG87" s="11"/>
      <c r="ACH87" s="11"/>
      <c r="ACI87" s="11"/>
      <c r="ACJ87" s="11"/>
      <c r="ACK87" s="11"/>
      <c r="ACL87" s="11"/>
      <c r="ACM87" s="11"/>
      <c r="ACN87" s="11"/>
      <c r="ACO87" s="11"/>
      <c r="ACP87" s="11"/>
      <c r="ACQ87" s="11"/>
      <c r="ACR87" s="11"/>
      <c r="ACS87" s="11"/>
      <c r="ACT87" s="11"/>
      <c r="ACU87" s="11"/>
      <c r="ACV87" s="11"/>
      <c r="ACW87" s="11"/>
      <c r="ACX87" s="11"/>
      <c r="ACY87" s="11"/>
      <c r="ACZ87" s="11"/>
      <c r="ADA87" s="11"/>
      <c r="ADB87" s="11"/>
      <c r="ADC87" s="11"/>
      <c r="ADD87" s="11"/>
      <c r="ADE87" s="11"/>
      <c r="ADF87" s="11"/>
      <c r="ADG87" s="11"/>
      <c r="ADH87" s="11"/>
      <c r="ADI87" s="11"/>
      <c r="ADJ87" s="11"/>
      <c r="ADK87" s="11"/>
      <c r="ADL87" s="11"/>
      <c r="ADM87" s="11"/>
      <c r="ADN87" s="11"/>
      <c r="ADO87" s="11"/>
      <c r="ADP87" s="11"/>
      <c r="ADQ87" s="11"/>
      <c r="ADR87" s="11"/>
      <c r="ADS87" s="11"/>
      <c r="ADT87" s="11"/>
      <c r="ADU87" s="11"/>
      <c r="ADV87" s="11"/>
      <c r="ADW87" s="11"/>
      <c r="ADX87" s="11"/>
      <c r="ADY87" s="11"/>
      <c r="ADZ87" s="11"/>
      <c r="AEA87" s="11"/>
      <c r="AEB87" s="11"/>
      <c r="AEC87" s="11"/>
      <c r="AED87" s="11"/>
      <c r="AEE87" s="11"/>
      <c r="AEF87" s="11"/>
      <c r="AEG87" s="11"/>
      <c r="AEH87" s="11"/>
      <c r="AEI87" s="11"/>
      <c r="AEJ87" s="11"/>
      <c r="AEK87" s="11"/>
      <c r="AEL87" s="11"/>
      <c r="AEM87" s="11"/>
      <c r="AEN87" s="11"/>
      <c r="AEO87" s="11"/>
      <c r="AEP87" s="11"/>
      <c r="AEQ87" s="11"/>
      <c r="AER87" s="11"/>
      <c r="AES87" s="11"/>
      <c r="AET87" s="11"/>
      <c r="AEU87" s="11"/>
      <c r="AEV87" s="11"/>
      <c r="AEW87" s="11"/>
      <c r="AEX87" s="11"/>
      <c r="AEY87" s="11"/>
      <c r="AEZ87" s="11"/>
      <c r="AFA87" s="11"/>
      <c r="AFB87" s="11"/>
      <c r="AFC87" s="11"/>
      <c r="AFD87" s="11"/>
      <c r="AFE87" s="11"/>
      <c r="AFF87" s="11"/>
      <c r="AFG87" s="11"/>
      <c r="AFH87" s="11"/>
      <c r="AFI87" s="11"/>
      <c r="AFJ87" s="11"/>
      <c r="AFK87" s="11"/>
      <c r="AFL87" s="11"/>
      <c r="AFM87" s="11"/>
      <c r="AFN87" s="11"/>
      <c r="AFO87" s="11"/>
      <c r="AFP87" s="11"/>
      <c r="AFQ87" s="11"/>
      <c r="AFR87" s="11"/>
      <c r="AFS87" s="11"/>
      <c r="AFT87" s="11"/>
      <c r="AFU87" s="11"/>
      <c r="AFV87" s="11"/>
      <c r="AFW87" s="11"/>
      <c r="AFX87" s="11"/>
      <c r="AFY87" s="11"/>
      <c r="AFZ87" s="11"/>
      <c r="AGA87" s="11"/>
      <c r="AGB87" s="11"/>
      <c r="AGC87" s="11"/>
      <c r="AGD87" s="11"/>
      <c r="AGE87" s="11"/>
      <c r="AGF87" s="11"/>
      <c r="AGG87" s="11"/>
      <c r="AGH87" s="11"/>
      <c r="AGI87" s="11"/>
      <c r="AGJ87" s="11"/>
      <c r="AGK87" s="11"/>
      <c r="AGL87" s="11"/>
      <c r="AGM87" s="11"/>
      <c r="AGN87" s="11"/>
      <c r="AGO87" s="11"/>
      <c r="AGP87" s="11"/>
      <c r="AGQ87" s="11"/>
      <c r="AGR87" s="11"/>
      <c r="AGS87" s="11"/>
      <c r="AGT87" s="11"/>
      <c r="AGU87" s="11"/>
      <c r="AGV87" s="11"/>
      <c r="AGW87" s="11"/>
      <c r="AGX87" s="11"/>
      <c r="AGY87" s="11"/>
      <c r="AGZ87" s="11"/>
      <c r="AHA87" s="11"/>
      <c r="AHB87" s="11"/>
      <c r="AHC87" s="11"/>
      <c r="AHD87" s="11"/>
      <c r="AHE87" s="11"/>
      <c r="AHF87" s="11"/>
      <c r="AHG87" s="11"/>
      <c r="AHH87" s="11"/>
      <c r="AHI87" s="11"/>
      <c r="AHJ87" s="11"/>
      <c r="AHK87" s="11"/>
      <c r="AHL87" s="11"/>
      <c r="AHM87" s="11"/>
      <c r="AHN87" s="11"/>
      <c r="AHO87" s="11"/>
      <c r="AHP87" s="11"/>
      <c r="AHQ87" s="11"/>
      <c r="AHR87" s="11"/>
      <c r="AHS87" s="11"/>
      <c r="AHT87" s="11"/>
      <c r="AHU87" s="11"/>
      <c r="AHV87" s="11"/>
      <c r="AHW87" s="11"/>
      <c r="AHX87" s="11"/>
      <c r="AHY87" s="11"/>
      <c r="AHZ87" s="11"/>
      <c r="AIA87" s="11"/>
      <c r="AIB87" s="11"/>
      <c r="AIC87" s="11"/>
      <c r="AID87" s="11"/>
      <c r="AIE87" s="11"/>
      <c r="AIF87" s="11"/>
      <c r="AIG87" s="11"/>
      <c r="AIH87" s="11"/>
      <c r="AII87" s="11"/>
      <c r="AIJ87" s="11"/>
      <c r="AIK87" s="11"/>
      <c r="AIL87" s="11"/>
      <c r="AIM87" s="11"/>
      <c r="AIN87" s="11"/>
      <c r="AIO87" s="11"/>
      <c r="AIP87" s="11"/>
      <c r="AIQ87" s="11"/>
      <c r="AIR87" s="11"/>
      <c r="AIS87" s="11"/>
      <c r="AIT87" s="11"/>
      <c r="AIU87" s="11"/>
      <c r="AIV87" s="11"/>
      <c r="AIW87" s="11"/>
      <c r="AIX87" s="11"/>
      <c r="AIY87" s="11"/>
      <c r="AIZ87" s="11"/>
      <c r="AJA87" s="11"/>
      <c r="AJB87" s="11"/>
      <c r="AJC87" s="11"/>
      <c r="AJD87" s="11"/>
      <c r="AJE87" s="11"/>
      <c r="AJF87" s="11"/>
      <c r="AJG87" s="11"/>
      <c r="AJH87" s="11"/>
      <c r="AJI87" s="11"/>
      <c r="AJJ87" s="11"/>
      <c r="AJK87" s="11"/>
      <c r="AJL87" s="11"/>
      <c r="AJM87" s="11"/>
      <c r="AJN87" s="11"/>
      <c r="AJO87" s="11"/>
      <c r="AJP87" s="11"/>
      <c r="AJQ87" s="11"/>
      <c r="AJR87" s="11"/>
      <c r="AJS87" s="11"/>
      <c r="AJT87" s="11"/>
      <c r="AJU87" s="11"/>
      <c r="AJV87" s="11"/>
      <c r="AJW87" s="11"/>
      <c r="AJX87" s="11"/>
      <c r="AJY87" s="11"/>
      <c r="AJZ87" s="11"/>
      <c r="AKA87" s="11"/>
      <c r="AKB87" s="11"/>
      <c r="AKC87" s="11"/>
      <c r="AKD87" s="11"/>
      <c r="AKE87" s="11"/>
      <c r="AKF87" s="11"/>
      <c r="AKG87" s="11"/>
      <c r="AKH87" s="11"/>
      <c r="AKI87" s="11"/>
      <c r="AKJ87" s="11"/>
      <c r="AKK87" s="11"/>
      <c r="AKL87" s="11"/>
      <c r="AKM87" s="11"/>
      <c r="AKN87" s="11"/>
      <c r="AKO87" s="11"/>
      <c r="AKP87" s="11"/>
      <c r="AKQ87" s="11"/>
      <c r="AKR87" s="11"/>
      <c r="AKS87" s="11"/>
      <c r="AKT87" s="11"/>
      <c r="AKU87" s="11"/>
      <c r="AKV87" s="11"/>
      <c r="AKW87" s="11"/>
      <c r="AKX87" s="11"/>
      <c r="AKY87" s="11"/>
      <c r="AKZ87" s="11"/>
      <c r="ALA87" s="11"/>
      <c r="ALB87" s="11"/>
      <c r="ALC87" s="11"/>
      <c r="ALD87" s="11"/>
      <c r="ALE87" s="11"/>
      <c r="ALF87" s="11"/>
      <c r="ALG87" s="11"/>
      <c r="ALH87" s="11"/>
      <c r="ALI87" s="11"/>
      <c r="ALJ87" s="11"/>
      <c r="ALK87" s="11"/>
      <c r="ALL87" s="11"/>
      <c r="ALM87" s="11"/>
      <c r="ALN87" s="11"/>
      <c r="ALO87" s="11"/>
      <c r="ALP87" s="11"/>
      <c r="ALQ87" s="11"/>
      <c r="ALR87" s="11"/>
      <c r="ALS87" s="11"/>
      <c r="ALT87" s="11"/>
      <c r="ALU87" s="11"/>
      <c r="ALV87" s="11"/>
      <c r="ALW87" s="11"/>
      <c r="ALX87" s="11"/>
      <c r="ALY87" s="11"/>
      <c r="ALZ87" s="11"/>
      <c r="AMA87" s="11"/>
      <c r="AMB87" s="11"/>
      <c r="AMC87" s="11"/>
      <c r="AMD87" s="11"/>
      <c r="AME87" s="11"/>
      <c r="AMF87" s="11"/>
      <c r="AMG87" s="11"/>
      <c r="AMH87" s="11"/>
    </row>
    <row r="88" spans="1:1022" ht="15.75" x14ac:dyDescent="0.25">
      <c r="A88" s="18"/>
      <c r="B88" s="19"/>
      <c r="C88" s="19"/>
      <c r="F88" s="3"/>
      <c r="H88" s="18"/>
      <c r="L88" s="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  <c r="NU88" s="11"/>
      <c r="NV88" s="11"/>
      <c r="NW88" s="11"/>
      <c r="NX88" s="11"/>
      <c r="NY88" s="11"/>
      <c r="NZ88" s="11"/>
      <c r="OA88" s="11"/>
      <c r="OB88" s="11"/>
      <c r="OC88" s="11"/>
      <c r="OD88" s="11"/>
      <c r="OE88" s="11"/>
      <c r="OF88" s="11"/>
      <c r="OG88" s="11"/>
      <c r="OH88" s="11"/>
      <c r="OI88" s="11"/>
      <c r="OJ88" s="11"/>
      <c r="OK88" s="11"/>
      <c r="OL88" s="11"/>
      <c r="OM88" s="11"/>
      <c r="ON88" s="11"/>
      <c r="OO88" s="11"/>
      <c r="OP88" s="11"/>
      <c r="OQ88" s="11"/>
      <c r="OR88" s="11"/>
      <c r="OS88" s="11"/>
      <c r="OT88" s="11"/>
      <c r="OU88" s="11"/>
      <c r="OV88" s="11"/>
      <c r="OW88" s="11"/>
      <c r="OX88" s="11"/>
      <c r="OY88" s="11"/>
      <c r="OZ88" s="11"/>
      <c r="PA88" s="11"/>
      <c r="PB88" s="11"/>
      <c r="PC88" s="11"/>
      <c r="PD88" s="11"/>
      <c r="PE88" s="11"/>
      <c r="PF88" s="11"/>
      <c r="PG88" s="11"/>
      <c r="PH88" s="11"/>
      <c r="PI88" s="11"/>
      <c r="PJ88" s="11"/>
      <c r="PK88" s="11"/>
      <c r="PL88" s="11"/>
      <c r="PM88" s="11"/>
      <c r="PN88" s="11"/>
      <c r="PO88" s="11"/>
      <c r="PP88" s="11"/>
      <c r="PQ88" s="11"/>
      <c r="PR88" s="11"/>
      <c r="PS88" s="11"/>
      <c r="PT88" s="11"/>
      <c r="PU88" s="11"/>
      <c r="PV88" s="11"/>
      <c r="PW88" s="11"/>
      <c r="PX88" s="11"/>
      <c r="PY88" s="11"/>
      <c r="PZ88" s="11"/>
      <c r="QA88" s="11"/>
      <c r="QB88" s="11"/>
      <c r="QC88" s="11"/>
      <c r="QD88" s="11"/>
      <c r="QE88" s="11"/>
      <c r="QF88" s="11"/>
      <c r="QG88" s="11"/>
      <c r="QH88" s="11"/>
      <c r="QI88" s="11"/>
      <c r="QJ88" s="11"/>
      <c r="QK88" s="11"/>
      <c r="QL88" s="11"/>
      <c r="QM88" s="11"/>
      <c r="QN88" s="11"/>
      <c r="QO88" s="11"/>
      <c r="QP88" s="11"/>
      <c r="QQ88" s="11"/>
      <c r="QR88" s="11"/>
      <c r="QS88" s="11"/>
      <c r="QT88" s="11"/>
      <c r="QU88" s="11"/>
      <c r="QV88" s="11"/>
      <c r="QW88" s="11"/>
      <c r="QX88" s="11"/>
      <c r="QY88" s="11"/>
      <c r="QZ88" s="11"/>
      <c r="RA88" s="11"/>
      <c r="RB88" s="11"/>
      <c r="RC88" s="11"/>
      <c r="RD88" s="11"/>
      <c r="RE88" s="11"/>
      <c r="RF88" s="11"/>
      <c r="RG88" s="11"/>
      <c r="RH88" s="11"/>
      <c r="RI88" s="11"/>
      <c r="RJ88" s="11"/>
      <c r="RK88" s="11"/>
      <c r="RL88" s="11"/>
      <c r="RM88" s="11"/>
      <c r="RN88" s="11"/>
      <c r="RO88" s="11"/>
      <c r="RP88" s="11"/>
      <c r="RQ88" s="11"/>
      <c r="RR88" s="11"/>
      <c r="RS88" s="11"/>
      <c r="RT88" s="11"/>
      <c r="RU88" s="11"/>
      <c r="RV88" s="11"/>
      <c r="RW88" s="11"/>
      <c r="RX88" s="11"/>
      <c r="RY88" s="11"/>
      <c r="RZ88" s="11"/>
      <c r="SA88" s="11"/>
      <c r="SB88" s="11"/>
      <c r="SC88" s="11"/>
      <c r="SD88" s="11"/>
      <c r="SE88" s="11"/>
      <c r="SF88" s="11"/>
      <c r="SG88" s="11"/>
      <c r="SH88" s="11"/>
      <c r="SI88" s="11"/>
      <c r="SJ88" s="11"/>
      <c r="SK88" s="11"/>
      <c r="SL88" s="11"/>
      <c r="SM88" s="11"/>
      <c r="SN88" s="11"/>
      <c r="SO88" s="11"/>
      <c r="SP88" s="11"/>
      <c r="SQ88" s="11"/>
      <c r="SR88" s="11"/>
      <c r="SS88" s="11"/>
      <c r="ST88" s="11"/>
      <c r="SU88" s="11"/>
      <c r="SV88" s="11"/>
      <c r="SW88" s="11"/>
      <c r="SX88" s="11"/>
      <c r="SY88" s="11"/>
      <c r="SZ88" s="11"/>
      <c r="TA88" s="11"/>
      <c r="TB88" s="11"/>
      <c r="TC88" s="11"/>
      <c r="TD88" s="11"/>
      <c r="TE88" s="11"/>
      <c r="TF88" s="11"/>
      <c r="TG88" s="11"/>
      <c r="TH88" s="11"/>
      <c r="TI88" s="11"/>
      <c r="TJ88" s="11"/>
      <c r="TK88" s="11"/>
      <c r="TL88" s="11"/>
      <c r="TM88" s="11"/>
      <c r="TN88" s="11"/>
      <c r="TO88" s="11"/>
      <c r="TP88" s="11"/>
      <c r="TQ88" s="11"/>
      <c r="TR88" s="11"/>
      <c r="TS88" s="11"/>
      <c r="TT88" s="11"/>
      <c r="TU88" s="11"/>
      <c r="TV88" s="11"/>
      <c r="TW88" s="11"/>
      <c r="TX88" s="11"/>
      <c r="TY88" s="11"/>
      <c r="TZ88" s="11"/>
      <c r="UA88" s="11"/>
      <c r="UB88" s="11"/>
      <c r="UC88" s="11"/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/>
      <c r="UO88" s="11"/>
      <c r="UP88" s="11"/>
      <c r="UQ88" s="11"/>
      <c r="UR88" s="11"/>
      <c r="US88" s="11"/>
      <c r="UT88" s="11"/>
      <c r="UU88" s="11"/>
      <c r="UV88" s="11"/>
      <c r="UW88" s="11"/>
      <c r="UX88" s="11"/>
      <c r="UY88" s="11"/>
      <c r="UZ88" s="11"/>
      <c r="VA88" s="11"/>
      <c r="VB88" s="11"/>
      <c r="VC88" s="11"/>
      <c r="VD88" s="11"/>
      <c r="VE88" s="11"/>
      <c r="VF88" s="11"/>
      <c r="VG88" s="11"/>
      <c r="VH88" s="11"/>
      <c r="VI88" s="11"/>
      <c r="VJ88" s="11"/>
      <c r="VK88" s="11"/>
      <c r="VL88" s="11"/>
      <c r="VM88" s="11"/>
      <c r="VN88" s="11"/>
      <c r="VO88" s="11"/>
      <c r="VP88" s="11"/>
      <c r="VQ88" s="11"/>
      <c r="VR88" s="11"/>
      <c r="VS88" s="11"/>
      <c r="VT88" s="11"/>
      <c r="VU88" s="11"/>
      <c r="VV88" s="11"/>
      <c r="VW88" s="11"/>
      <c r="VX88" s="11"/>
      <c r="VY88" s="11"/>
      <c r="VZ88" s="11"/>
      <c r="WA88" s="11"/>
      <c r="WB88" s="11"/>
      <c r="WC88" s="11"/>
      <c r="WD88" s="11"/>
      <c r="WE88" s="11"/>
      <c r="WF88" s="11"/>
      <c r="WG88" s="11"/>
      <c r="WH88" s="11"/>
      <c r="WI88" s="11"/>
      <c r="WJ88" s="11"/>
      <c r="WK88" s="11"/>
      <c r="WL88" s="11"/>
      <c r="WM88" s="11"/>
      <c r="WN88" s="11"/>
      <c r="WO88" s="11"/>
      <c r="WP88" s="11"/>
      <c r="WQ88" s="11"/>
      <c r="WR88" s="11"/>
      <c r="WS88" s="11"/>
      <c r="WT88" s="11"/>
      <c r="WU88" s="11"/>
      <c r="WV88" s="11"/>
      <c r="WW88" s="11"/>
      <c r="WX88" s="11"/>
      <c r="WY88" s="11"/>
      <c r="WZ88" s="11"/>
      <c r="XA88" s="11"/>
      <c r="XB88" s="11"/>
      <c r="XC88" s="11"/>
      <c r="XD88" s="11"/>
      <c r="XE88" s="11"/>
      <c r="XF88" s="11"/>
      <c r="XG88" s="11"/>
      <c r="XH88" s="11"/>
      <c r="XI88" s="11"/>
      <c r="XJ88" s="11"/>
      <c r="XK88" s="11"/>
      <c r="XL88" s="11"/>
      <c r="XM88" s="11"/>
      <c r="XN88" s="11"/>
      <c r="XO88" s="11"/>
      <c r="XP88" s="11"/>
      <c r="XQ88" s="11"/>
      <c r="XR88" s="11"/>
      <c r="XS88" s="11"/>
      <c r="XT88" s="11"/>
      <c r="XU88" s="11"/>
      <c r="XV88" s="11"/>
      <c r="XW88" s="11"/>
      <c r="XX88" s="11"/>
      <c r="XY88" s="11"/>
      <c r="XZ88" s="11"/>
      <c r="YA88" s="11"/>
      <c r="YB88" s="11"/>
      <c r="YC88" s="11"/>
      <c r="YD88" s="11"/>
      <c r="YE88" s="11"/>
      <c r="YF88" s="11"/>
      <c r="YG88" s="11"/>
      <c r="YH88" s="11"/>
      <c r="YI88" s="11"/>
      <c r="YJ88" s="11"/>
      <c r="YK88" s="11"/>
      <c r="YL88" s="11"/>
      <c r="YM88" s="11"/>
      <c r="YN88" s="11"/>
      <c r="YO88" s="11"/>
      <c r="YP88" s="11"/>
      <c r="YQ88" s="11"/>
      <c r="YR88" s="11"/>
      <c r="YS88" s="11"/>
      <c r="YT88" s="11"/>
      <c r="YU88" s="11"/>
      <c r="YV88" s="11"/>
      <c r="YW88" s="11"/>
      <c r="YX88" s="11"/>
      <c r="YY88" s="11"/>
      <c r="YZ88" s="11"/>
      <c r="ZA88" s="11"/>
      <c r="ZB88" s="11"/>
      <c r="ZC88" s="11"/>
      <c r="ZD88" s="11"/>
      <c r="ZE88" s="11"/>
      <c r="ZF88" s="11"/>
      <c r="ZG88" s="11"/>
      <c r="ZH88" s="11"/>
      <c r="ZI88" s="11"/>
      <c r="ZJ88" s="11"/>
      <c r="ZK88" s="11"/>
      <c r="ZL88" s="11"/>
      <c r="ZM88" s="11"/>
      <c r="ZN88" s="11"/>
      <c r="ZO88" s="11"/>
      <c r="ZP88" s="11"/>
      <c r="ZQ88" s="11"/>
      <c r="ZR88" s="11"/>
      <c r="ZS88" s="11"/>
      <c r="ZT88" s="11"/>
      <c r="ZU88" s="11"/>
      <c r="ZV88" s="11"/>
      <c r="ZW88" s="11"/>
      <c r="ZX88" s="11"/>
      <c r="ZY88" s="11"/>
      <c r="ZZ88" s="11"/>
      <c r="AAA88" s="11"/>
      <c r="AAB88" s="11"/>
      <c r="AAC88" s="11"/>
      <c r="AAD88" s="11"/>
      <c r="AAE88" s="11"/>
      <c r="AAF88" s="11"/>
      <c r="AAG88" s="11"/>
      <c r="AAH88" s="11"/>
      <c r="AAI88" s="11"/>
      <c r="AAJ88" s="11"/>
      <c r="AAK88" s="11"/>
      <c r="AAL88" s="11"/>
      <c r="AAM88" s="11"/>
      <c r="AAN88" s="11"/>
      <c r="AAO88" s="11"/>
      <c r="AAP88" s="11"/>
      <c r="AAQ88" s="11"/>
      <c r="AAR88" s="11"/>
      <c r="AAS88" s="11"/>
      <c r="AAT88" s="11"/>
      <c r="AAU88" s="11"/>
      <c r="AAV88" s="11"/>
      <c r="AAW88" s="11"/>
      <c r="AAX88" s="11"/>
      <c r="AAY88" s="11"/>
      <c r="AAZ88" s="11"/>
      <c r="ABA88" s="11"/>
      <c r="ABB88" s="11"/>
      <c r="ABC88" s="11"/>
      <c r="ABD88" s="11"/>
      <c r="ABE88" s="11"/>
      <c r="ABF88" s="11"/>
      <c r="ABG88" s="11"/>
      <c r="ABH88" s="11"/>
      <c r="ABI88" s="11"/>
      <c r="ABJ88" s="11"/>
      <c r="ABK88" s="11"/>
      <c r="ABL88" s="11"/>
      <c r="ABM88" s="11"/>
      <c r="ABN88" s="11"/>
      <c r="ABO88" s="11"/>
      <c r="ABP88" s="11"/>
      <c r="ABQ88" s="11"/>
      <c r="ABR88" s="11"/>
      <c r="ABS88" s="11"/>
      <c r="ABT88" s="11"/>
      <c r="ABU88" s="11"/>
      <c r="ABV88" s="11"/>
      <c r="ABW88" s="11"/>
      <c r="ABX88" s="11"/>
      <c r="ABY88" s="11"/>
      <c r="ABZ88" s="11"/>
      <c r="ACA88" s="11"/>
      <c r="ACB88" s="11"/>
      <c r="ACC88" s="11"/>
      <c r="ACD88" s="11"/>
      <c r="ACE88" s="11"/>
      <c r="ACF88" s="11"/>
      <c r="ACG88" s="11"/>
      <c r="ACH88" s="11"/>
      <c r="ACI88" s="11"/>
      <c r="ACJ88" s="11"/>
      <c r="ACK88" s="11"/>
      <c r="ACL88" s="11"/>
      <c r="ACM88" s="11"/>
      <c r="ACN88" s="11"/>
      <c r="ACO88" s="11"/>
      <c r="ACP88" s="11"/>
      <c r="ACQ88" s="11"/>
      <c r="ACR88" s="11"/>
      <c r="ACS88" s="11"/>
      <c r="ACT88" s="11"/>
      <c r="ACU88" s="11"/>
      <c r="ACV88" s="11"/>
      <c r="ACW88" s="11"/>
      <c r="ACX88" s="11"/>
      <c r="ACY88" s="11"/>
      <c r="ACZ88" s="11"/>
      <c r="ADA88" s="11"/>
      <c r="ADB88" s="11"/>
      <c r="ADC88" s="11"/>
      <c r="ADD88" s="11"/>
      <c r="ADE88" s="11"/>
      <c r="ADF88" s="11"/>
      <c r="ADG88" s="11"/>
      <c r="ADH88" s="11"/>
      <c r="ADI88" s="11"/>
      <c r="ADJ88" s="11"/>
      <c r="ADK88" s="11"/>
      <c r="ADL88" s="11"/>
      <c r="ADM88" s="11"/>
      <c r="ADN88" s="11"/>
      <c r="ADO88" s="11"/>
      <c r="ADP88" s="11"/>
      <c r="ADQ88" s="11"/>
      <c r="ADR88" s="11"/>
      <c r="ADS88" s="11"/>
      <c r="ADT88" s="11"/>
      <c r="ADU88" s="11"/>
      <c r="ADV88" s="11"/>
      <c r="ADW88" s="11"/>
      <c r="ADX88" s="11"/>
      <c r="ADY88" s="11"/>
      <c r="ADZ88" s="11"/>
      <c r="AEA88" s="11"/>
      <c r="AEB88" s="11"/>
      <c r="AEC88" s="11"/>
      <c r="AED88" s="11"/>
      <c r="AEE88" s="11"/>
      <c r="AEF88" s="11"/>
      <c r="AEG88" s="11"/>
      <c r="AEH88" s="11"/>
      <c r="AEI88" s="11"/>
      <c r="AEJ88" s="11"/>
      <c r="AEK88" s="11"/>
      <c r="AEL88" s="11"/>
      <c r="AEM88" s="11"/>
      <c r="AEN88" s="11"/>
      <c r="AEO88" s="11"/>
      <c r="AEP88" s="11"/>
      <c r="AEQ88" s="11"/>
      <c r="AER88" s="11"/>
      <c r="AES88" s="11"/>
      <c r="AET88" s="11"/>
      <c r="AEU88" s="11"/>
      <c r="AEV88" s="11"/>
      <c r="AEW88" s="11"/>
      <c r="AEX88" s="11"/>
      <c r="AEY88" s="11"/>
      <c r="AEZ88" s="11"/>
      <c r="AFA88" s="11"/>
      <c r="AFB88" s="11"/>
      <c r="AFC88" s="11"/>
      <c r="AFD88" s="11"/>
      <c r="AFE88" s="11"/>
      <c r="AFF88" s="11"/>
      <c r="AFG88" s="11"/>
      <c r="AFH88" s="11"/>
      <c r="AFI88" s="11"/>
      <c r="AFJ88" s="11"/>
      <c r="AFK88" s="11"/>
      <c r="AFL88" s="11"/>
      <c r="AFM88" s="11"/>
      <c r="AFN88" s="11"/>
      <c r="AFO88" s="11"/>
      <c r="AFP88" s="11"/>
      <c r="AFQ88" s="11"/>
      <c r="AFR88" s="11"/>
      <c r="AFS88" s="11"/>
      <c r="AFT88" s="11"/>
      <c r="AFU88" s="11"/>
      <c r="AFV88" s="11"/>
      <c r="AFW88" s="11"/>
      <c r="AFX88" s="11"/>
      <c r="AFY88" s="11"/>
      <c r="AFZ88" s="11"/>
      <c r="AGA88" s="11"/>
      <c r="AGB88" s="11"/>
      <c r="AGC88" s="11"/>
      <c r="AGD88" s="11"/>
      <c r="AGE88" s="11"/>
      <c r="AGF88" s="11"/>
      <c r="AGG88" s="11"/>
      <c r="AGH88" s="11"/>
      <c r="AGI88" s="11"/>
      <c r="AGJ88" s="11"/>
      <c r="AGK88" s="11"/>
      <c r="AGL88" s="11"/>
      <c r="AGM88" s="11"/>
      <c r="AGN88" s="11"/>
      <c r="AGO88" s="11"/>
      <c r="AGP88" s="11"/>
      <c r="AGQ88" s="11"/>
      <c r="AGR88" s="11"/>
      <c r="AGS88" s="11"/>
      <c r="AGT88" s="11"/>
      <c r="AGU88" s="11"/>
      <c r="AGV88" s="11"/>
      <c r="AGW88" s="11"/>
      <c r="AGX88" s="11"/>
      <c r="AGY88" s="11"/>
      <c r="AGZ88" s="11"/>
      <c r="AHA88" s="11"/>
      <c r="AHB88" s="11"/>
      <c r="AHC88" s="11"/>
      <c r="AHD88" s="11"/>
      <c r="AHE88" s="11"/>
      <c r="AHF88" s="11"/>
      <c r="AHG88" s="11"/>
      <c r="AHH88" s="11"/>
      <c r="AHI88" s="11"/>
      <c r="AHJ88" s="11"/>
      <c r="AHK88" s="11"/>
      <c r="AHL88" s="11"/>
      <c r="AHM88" s="11"/>
      <c r="AHN88" s="11"/>
      <c r="AHO88" s="11"/>
      <c r="AHP88" s="11"/>
      <c r="AHQ88" s="11"/>
      <c r="AHR88" s="11"/>
      <c r="AHS88" s="11"/>
      <c r="AHT88" s="11"/>
      <c r="AHU88" s="11"/>
      <c r="AHV88" s="11"/>
      <c r="AHW88" s="11"/>
      <c r="AHX88" s="11"/>
      <c r="AHY88" s="11"/>
      <c r="AHZ88" s="11"/>
      <c r="AIA88" s="11"/>
      <c r="AIB88" s="11"/>
      <c r="AIC88" s="11"/>
      <c r="AID88" s="11"/>
      <c r="AIE88" s="11"/>
      <c r="AIF88" s="11"/>
      <c r="AIG88" s="11"/>
      <c r="AIH88" s="11"/>
      <c r="AII88" s="11"/>
      <c r="AIJ88" s="11"/>
      <c r="AIK88" s="11"/>
      <c r="AIL88" s="11"/>
      <c r="AIM88" s="11"/>
      <c r="AIN88" s="11"/>
      <c r="AIO88" s="11"/>
      <c r="AIP88" s="11"/>
      <c r="AIQ88" s="11"/>
      <c r="AIR88" s="11"/>
      <c r="AIS88" s="11"/>
      <c r="AIT88" s="11"/>
      <c r="AIU88" s="11"/>
      <c r="AIV88" s="11"/>
      <c r="AIW88" s="11"/>
      <c r="AIX88" s="11"/>
      <c r="AIY88" s="11"/>
      <c r="AIZ88" s="11"/>
      <c r="AJA88" s="11"/>
      <c r="AJB88" s="11"/>
      <c r="AJC88" s="11"/>
      <c r="AJD88" s="11"/>
      <c r="AJE88" s="11"/>
      <c r="AJF88" s="11"/>
      <c r="AJG88" s="11"/>
      <c r="AJH88" s="11"/>
      <c r="AJI88" s="11"/>
      <c r="AJJ88" s="11"/>
      <c r="AJK88" s="11"/>
      <c r="AJL88" s="11"/>
      <c r="AJM88" s="11"/>
      <c r="AJN88" s="11"/>
      <c r="AJO88" s="11"/>
      <c r="AJP88" s="11"/>
      <c r="AJQ88" s="11"/>
      <c r="AJR88" s="11"/>
      <c r="AJS88" s="11"/>
      <c r="AJT88" s="11"/>
      <c r="AJU88" s="11"/>
      <c r="AJV88" s="11"/>
      <c r="AJW88" s="11"/>
      <c r="AJX88" s="11"/>
      <c r="AJY88" s="11"/>
      <c r="AJZ88" s="11"/>
      <c r="AKA88" s="11"/>
      <c r="AKB88" s="11"/>
      <c r="AKC88" s="11"/>
      <c r="AKD88" s="11"/>
      <c r="AKE88" s="11"/>
      <c r="AKF88" s="11"/>
      <c r="AKG88" s="11"/>
      <c r="AKH88" s="11"/>
      <c r="AKI88" s="11"/>
      <c r="AKJ88" s="11"/>
      <c r="AKK88" s="11"/>
      <c r="AKL88" s="11"/>
      <c r="AKM88" s="11"/>
      <c r="AKN88" s="11"/>
      <c r="AKO88" s="11"/>
      <c r="AKP88" s="11"/>
      <c r="AKQ88" s="11"/>
      <c r="AKR88" s="11"/>
      <c r="AKS88" s="11"/>
      <c r="AKT88" s="11"/>
      <c r="AKU88" s="11"/>
      <c r="AKV88" s="11"/>
      <c r="AKW88" s="11"/>
      <c r="AKX88" s="11"/>
      <c r="AKY88" s="11"/>
      <c r="AKZ88" s="11"/>
      <c r="ALA88" s="11"/>
      <c r="ALB88" s="11"/>
      <c r="ALC88" s="11"/>
      <c r="ALD88" s="11"/>
      <c r="ALE88" s="11"/>
      <c r="ALF88" s="11"/>
      <c r="ALG88" s="11"/>
      <c r="ALH88" s="11"/>
      <c r="ALI88" s="11"/>
      <c r="ALJ88" s="11"/>
      <c r="ALK88" s="11"/>
      <c r="ALL88" s="11"/>
      <c r="ALM88" s="11"/>
      <c r="ALN88" s="11"/>
      <c r="ALO88" s="11"/>
      <c r="ALP88" s="11"/>
      <c r="ALQ88" s="11"/>
      <c r="ALR88" s="11"/>
      <c r="ALS88" s="11"/>
      <c r="ALT88" s="11"/>
      <c r="ALU88" s="11"/>
      <c r="ALV88" s="11"/>
      <c r="ALW88" s="11"/>
      <c r="ALX88" s="11"/>
      <c r="ALY88" s="11"/>
      <c r="ALZ88" s="11"/>
      <c r="AMA88" s="11"/>
      <c r="AMB88" s="11"/>
      <c r="AMC88" s="11"/>
      <c r="AMD88" s="11"/>
      <c r="AME88" s="11"/>
      <c r="AMF88" s="11"/>
      <c r="AMG88" s="11"/>
      <c r="AMH88" s="11"/>
    </row>
    <row r="89" spans="1:1022" ht="15.75" x14ac:dyDescent="0.25">
      <c r="A89" s="18" t="s">
        <v>9</v>
      </c>
      <c r="B89" s="19"/>
      <c r="C89" s="19"/>
      <c r="F89" s="3" t="s">
        <v>113</v>
      </c>
      <c r="H89" s="18"/>
      <c r="L89" s="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</row>
    <row r="90" spans="1:1022" ht="18.75" customHeight="1" x14ac:dyDescent="0.25">
      <c r="A90" s="2"/>
      <c r="B90" s="17"/>
      <c r="C90" s="17"/>
      <c r="D90" s="9"/>
      <c r="E90" s="9"/>
      <c r="F90" s="9"/>
      <c r="G90" s="17"/>
      <c r="H90" s="8"/>
      <c r="I90" s="9"/>
      <c r="J90" s="9"/>
      <c r="K90" s="9"/>
      <c r="L90" s="9"/>
      <c r="M90" s="17"/>
      <c r="N90" s="1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</row>
    <row r="91" spans="1:1022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</sheetData>
  <sortState ref="L27:L32">
    <sortCondition descending="1" ref="L27"/>
  </sortState>
  <mergeCells count="75">
    <mergeCell ref="M15:N15"/>
    <mergeCell ref="B23:C23"/>
    <mergeCell ref="M39:N39"/>
    <mergeCell ref="M18:N18"/>
    <mergeCell ref="B25:C25"/>
    <mergeCell ref="M25:N25"/>
    <mergeCell ref="B32:C32"/>
    <mergeCell ref="B34:C34"/>
    <mergeCell ref="M36:N36"/>
    <mergeCell ref="E37:I37"/>
    <mergeCell ref="D25:K25"/>
    <mergeCell ref="M21:N21"/>
    <mergeCell ref="M30:N30"/>
    <mergeCell ref="M29:N29"/>
    <mergeCell ref="K11:K12"/>
    <mergeCell ref="L11:L12"/>
    <mergeCell ref="E4:L4"/>
    <mergeCell ref="A5:C6"/>
    <mergeCell ref="J11:J12"/>
    <mergeCell ref="E5:L6"/>
    <mergeCell ref="B13:C13"/>
    <mergeCell ref="B18:C18"/>
    <mergeCell ref="A7:C7"/>
    <mergeCell ref="L7:N7"/>
    <mergeCell ref="E8:I8"/>
    <mergeCell ref="E9:I9"/>
    <mergeCell ref="A11:A12"/>
    <mergeCell ref="B11:C12"/>
    <mergeCell ref="D11:D12"/>
    <mergeCell ref="E11:E12"/>
    <mergeCell ref="F11:F12"/>
    <mergeCell ref="G11:G12"/>
    <mergeCell ref="H11:H12"/>
    <mergeCell ref="I11:I12"/>
    <mergeCell ref="B15:C15"/>
    <mergeCell ref="M11:N12"/>
    <mergeCell ref="B84:C84"/>
    <mergeCell ref="M84:N84"/>
    <mergeCell ref="M67:N67"/>
    <mergeCell ref="B67:C67"/>
    <mergeCell ref="M76:N76"/>
    <mergeCell ref="B76:C76"/>
    <mergeCell ref="D67:K67"/>
    <mergeCell ref="E76:J76"/>
    <mergeCell ref="E84:J84"/>
    <mergeCell ref="B78:C78"/>
    <mergeCell ref="E78:J78"/>
    <mergeCell ref="M78:N78"/>
    <mergeCell ref="B80:C80"/>
    <mergeCell ref="M34:N34"/>
    <mergeCell ref="B50:C50"/>
    <mergeCell ref="M37:N37"/>
    <mergeCell ref="M40:N40"/>
    <mergeCell ref="M50:N50"/>
    <mergeCell ref="F40:H40"/>
    <mergeCell ref="E50:J50"/>
    <mergeCell ref="F44:H44"/>
    <mergeCell ref="M44:N44"/>
    <mergeCell ref="M19:N19"/>
    <mergeCell ref="B19:C19"/>
    <mergeCell ref="M32:N32"/>
    <mergeCell ref="B27:C27"/>
    <mergeCell ref="M27:N27"/>
    <mergeCell ref="M22:N22"/>
    <mergeCell ref="B47:C47"/>
    <mergeCell ref="B59:C59"/>
    <mergeCell ref="E59:J59"/>
    <mergeCell ref="M59:N59"/>
    <mergeCell ref="B66:C66"/>
    <mergeCell ref="E80:J80"/>
    <mergeCell ref="M80:N80"/>
    <mergeCell ref="B63:C63"/>
    <mergeCell ref="B73:C73"/>
    <mergeCell ref="D73:K73"/>
    <mergeCell ref="M73:N7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</dc:creator>
  <cp:lastModifiedBy>solovej</cp:lastModifiedBy>
  <cp:revision>3</cp:revision>
  <cp:lastPrinted>2024-06-06T15:53:12Z</cp:lastPrinted>
  <dcterms:created xsi:type="dcterms:W3CDTF">2006-09-16T00:00:00Z</dcterms:created>
  <dcterms:modified xsi:type="dcterms:W3CDTF">2024-05-31T23:33:26Z</dcterms:modified>
  <cp:version>0906.0100.01</cp:version>
</cp:coreProperties>
</file>