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калолазание\Соревнования свои\2024\Чемп и Перв края 05.2024\СтартовыеСкорость\"/>
    </mc:Choice>
  </mc:AlternateContent>
  <bookViews>
    <workbookView xWindow="0" yWindow="0" windowWidth="11400" windowHeight="5892" activeTab="5"/>
  </bookViews>
  <sheets>
    <sheet name="М_10-13" sheetId="1" r:id="rId1"/>
    <sheet name="Д_10-13" sheetId="2" r:id="rId2"/>
    <sheet name="М_14-15" sheetId="3" r:id="rId3"/>
    <sheet name="Д_14-15" sheetId="4" r:id="rId4"/>
    <sheet name="М" sheetId="5" r:id="rId5"/>
    <sheet name="Ж" sheetId="6" r:id="rId6"/>
  </sheets>
  <definedNames>
    <definedName name="_xlnm.Print_Area" localSheetId="1">'Д_10-13'!$A$1:$L$26</definedName>
    <definedName name="_xlnm.Print_Area" localSheetId="0">'М_10-13'!$A$1:$L$22</definedName>
    <definedName name="_xlnm.Print_Area" localSheetId="2">'М_14-15'!$A$1:$L$23</definedName>
  </definedNames>
  <calcPr calcId="162913" refMode="R1C1"/>
</workbook>
</file>

<file path=xl/calcChain.xml><?xml version="1.0" encoding="utf-8"?>
<calcChain xmlns="http://schemas.openxmlformats.org/spreadsheetml/2006/main">
  <c r="H8" i="6" l="1"/>
  <c r="H9" i="6"/>
  <c r="H7" i="6"/>
  <c r="H12" i="5"/>
  <c r="H8" i="5"/>
  <c r="H7" i="5"/>
  <c r="H15" i="5"/>
  <c r="H11" i="5"/>
  <c r="H10" i="5"/>
  <c r="H9" i="5"/>
  <c r="H13" i="5"/>
  <c r="H16" i="5"/>
  <c r="H14" i="5"/>
  <c r="H7" i="4"/>
  <c r="H10" i="4"/>
  <c r="H12" i="4"/>
  <c r="H8" i="4"/>
  <c r="H9" i="4"/>
  <c r="H11" i="4"/>
  <c r="H7" i="3"/>
  <c r="H10" i="3"/>
  <c r="H17" i="3"/>
  <c r="H9" i="3"/>
  <c r="H12" i="3"/>
  <c r="H19" i="3"/>
  <c r="H8" i="3"/>
  <c r="H15" i="3"/>
  <c r="H11" i="3"/>
  <c r="H13" i="3"/>
  <c r="H16" i="3"/>
  <c r="H18" i="3"/>
  <c r="H14" i="3"/>
  <c r="H9" i="1"/>
  <c r="H14" i="1"/>
  <c r="H13" i="1"/>
  <c r="H15" i="1"/>
  <c r="H10" i="1"/>
  <c r="H11" i="1"/>
  <c r="H16" i="1"/>
  <c r="H8" i="1"/>
  <c r="H7" i="1"/>
  <c r="H18" i="1"/>
  <c r="H12" i="1"/>
  <c r="H17" i="1"/>
  <c r="H19" i="2"/>
  <c r="H13" i="2"/>
  <c r="H14" i="2"/>
  <c r="H16" i="2"/>
  <c r="H11" i="2"/>
  <c r="H9" i="2"/>
  <c r="H20" i="2"/>
  <c r="H15" i="2"/>
  <c r="H8" i="2"/>
  <c r="H12" i="2"/>
  <c r="H10" i="2"/>
  <c r="H21" i="2"/>
  <c r="H18" i="2"/>
  <c r="H7" i="2"/>
  <c r="H17" i="2"/>
</calcChain>
</file>

<file path=xl/sharedStrings.xml><?xml version="1.0" encoding="utf-8"?>
<sst xmlns="http://schemas.openxmlformats.org/spreadsheetml/2006/main" count="412" uniqueCount="126">
  <si>
    <t>г. Барнаул</t>
  </si>
  <si>
    <t>Скорость. Юноши (2011 - 2014 г.р.)</t>
  </si>
  <si>
    <t>Фамилия, Имя</t>
  </si>
  <si>
    <t>Г.р.</t>
  </si>
  <si>
    <t>Разр.</t>
  </si>
  <si>
    <t>Команда</t>
  </si>
  <si>
    <t>1</t>
  </si>
  <si>
    <t>Бацарашкин Елисей</t>
  </si>
  <si>
    <t>2012</t>
  </si>
  <si>
    <t>1ю</t>
  </si>
  <si>
    <t>Новосибирск</t>
  </si>
  <si>
    <t>2</t>
  </si>
  <si>
    <t>Халтурин Семён</t>
  </si>
  <si>
    <t>2013</t>
  </si>
  <si>
    <t>3</t>
  </si>
  <si>
    <t>Рубцовск</t>
  </si>
  <si>
    <t>Остров Илья</t>
  </si>
  <si>
    <t>2014</t>
  </si>
  <si>
    <t>3ю</t>
  </si>
  <si>
    <t>ГБУ ДО  "КСШОР КУЗБАССА № 2"</t>
  </si>
  <si>
    <t>Старосельцев Константин</t>
  </si>
  <si>
    <t>2ю</t>
  </si>
  <si>
    <t>Барнаул</t>
  </si>
  <si>
    <t>5</t>
  </si>
  <si>
    <t>Шабанов Василий</t>
  </si>
  <si>
    <t>6</t>
  </si>
  <si>
    <t>Семикин Макар</t>
  </si>
  <si>
    <t>2011</t>
  </si>
  <si>
    <t>7</t>
  </si>
  <si>
    <t>8</t>
  </si>
  <si>
    <t>Батушев Константин</t>
  </si>
  <si>
    <t>9</t>
  </si>
  <si>
    <t>Клыжин Георгий</t>
  </si>
  <si>
    <t>10</t>
  </si>
  <si>
    <t>Замятин Григорий</t>
  </si>
  <si>
    <t>11</t>
  </si>
  <si>
    <t>б/р</t>
  </si>
  <si>
    <t>12</t>
  </si>
  <si>
    <t>Марсальский Андрей</t>
  </si>
  <si>
    <t>Гончаров Арсений</t>
  </si>
  <si>
    <t>Парфенюк Мирослав</t>
  </si>
  <si>
    <t>ИТОГОВЫЙ ПРОТОКОЛ РЕЗУЛЬТАТОВ</t>
  </si>
  <si>
    <t>25 -26 мая 2024г.</t>
  </si>
  <si>
    <t>Зам. гл. судьи по виду: Лугинина О.А. (1 кат)</t>
  </si>
  <si>
    <t>Квалификация</t>
  </si>
  <si>
    <t>1/2 финала</t>
  </si>
  <si>
    <t>Финал</t>
  </si>
  <si>
    <t>Вып. Разряд</t>
  </si>
  <si>
    <t>Место</t>
  </si>
  <si>
    <t>1 трасса</t>
  </si>
  <si>
    <t>2 трасса</t>
  </si>
  <si>
    <t>Лучшее</t>
  </si>
  <si>
    <t>Главный судья                                  Киреева М.В. (ССВК)</t>
  </si>
  <si>
    <t>Главный секретарь                        Пляскина Т.А. (1 кат)</t>
  </si>
  <si>
    <t>1/4 финала</t>
  </si>
  <si>
    <t>Скорость. Девушки (2011 - 2014 г.р.)</t>
  </si>
  <si>
    <t>Паукова Ульяна</t>
  </si>
  <si>
    <t>Бахаева Анастасия</t>
  </si>
  <si>
    <t>Исакова Светлана</t>
  </si>
  <si>
    <t>Халтурина Ярослава</t>
  </si>
  <si>
    <t>Жижина Мария</t>
  </si>
  <si>
    <t>Осипова Мария</t>
  </si>
  <si>
    <t>Рябухина Таня</t>
  </si>
  <si>
    <t>Бийск</t>
  </si>
  <si>
    <t>Родионова Валерия</t>
  </si>
  <si>
    <t>Паутова Дарья</t>
  </si>
  <si>
    <t>Экстрим</t>
  </si>
  <si>
    <t>Лямина Вера</t>
  </si>
  <si>
    <t>Емельянова Елизавета</t>
  </si>
  <si>
    <t>Михель Вероника</t>
  </si>
  <si>
    <t>Коростелева Виктория</t>
  </si>
  <si>
    <t>Бесогонова Виктория</t>
  </si>
  <si>
    <t>Андреева Милена</t>
  </si>
  <si>
    <t>Скорость. Юноши (2009 - 2010 г.р.)</t>
  </si>
  <si>
    <t>2009</t>
  </si>
  <si>
    <t>Бауман Владислав</t>
  </si>
  <si>
    <t>Сахнин Егор</t>
  </si>
  <si>
    <t>Тошматов Владислав</t>
  </si>
  <si>
    <t>2010</t>
  </si>
  <si>
    <t>Шильников Николай</t>
  </si>
  <si>
    <t>Руденко Андрей</t>
  </si>
  <si>
    <t>Евдокимов Константин</t>
  </si>
  <si>
    <t>Перминов Владислав</t>
  </si>
  <si>
    <t>Евдокимов Кирилл</t>
  </si>
  <si>
    <t>Новиков Иван</t>
  </si>
  <si>
    <t>Халявин Егор</t>
  </si>
  <si>
    <t>Байкин Даниил</t>
  </si>
  <si>
    <t>Афонякин Назар</t>
  </si>
  <si>
    <t>Хмелев Лев</t>
  </si>
  <si>
    <t>Зам. гл. судьи по виду: Зеленина С.В. (2 кат)</t>
  </si>
  <si>
    <t>Скорость. Девушки (2009 - 2010 г.р.)</t>
  </si>
  <si>
    <t>Стрельникова Елена</t>
  </si>
  <si>
    <t>Бочарова Анастасия</t>
  </si>
  <si>
    <t>Шарафутдинова Алина</t>
  </si>
  <si>
    <t>Фролова Софья</t>
  </si>
  <si>
    <t>Рубцова Ольга</t>
  </si>
  <si>
    <t>Бельская Василина</t>
  </si>
  <si>
    <t>Скорость. Мужчины (2008 г.р. и старше)</t>
  </si>
  <si>
    <t>Дудин Павел</t>
  </si>
  <si>
    <t>1990</t>
  </si>
  <si>
    <t>Бурлуцкий Артем</t>
  </si>
  <si>
    <t>2000</t>
  </si>
  <si>
    <t>Колпаков Илья</t>
  </si>
  <si>
    <t>2008</t>
  </si>
  <si>
    <t>Стрельцов Станислав</t>
  </si>
  <si>
    <t>2004</t>
  </si>
  <si>
    <t>Конев Павел</t>
  </si>
  <si>
    <t>1984</t>
  </si>
  <si>
    <t>Афонякин Захар</t>
  </si>
  <si>
    <t>2007</t>
  </si>
  <si>
    <t>Малашин Михаил</t>
  </si>
  <si>
    <t>1989</t>
  </si>
  <si>
    <t>Хоменко Александр</t>
  </si>
  <si>
    <t>Кузнецов Дмитрий</t>
  </si>
  <si>
    <t>2001</t>
  </si>
  <si>
    <t>Михайлов Александр</t>
  </si>
  <si>
    <t>Зам. гл. судьи по виду: Пляскин Ю.А. (1 кат)</t>
  </si>
  <si>
    <t>Скорость. Женщины (2008 г.р. и старше)</t>
  </si>
  <si>
    <t>Мастерова Галина</t>
  </si>
  <si>
    <t>Бабыкина Валерия</t>
  </si>
  <si>
    <t>Родионова Надежда</t>
  </si>
  <si>
    <t>1980</t>
  </si>
  <si>
    <t>срыв</t>
  </si>
  <si>
    <t>ф/с</t>
  </si>
  <si>
    <t>Первенство Алтайского края по скалолазанию</t>
  </si>
  <si>
    <t>Чемпионат Алтайского края по скалолазанию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</si>
</sst>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12" x14ac:knownFonts="1">
    <font>
      <sz val="8"/>
      <name val="Arial"/>
    </font>
    <font>
      <sz val="8"/>
      <name val="Arial"/>
      <family val="2"/>
    </font>
    <font>
      <b/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</font>
    <font>
      <sz val="10"/>
      <name val="Arial Cy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/>
    <xf numFmtId="0" fontId="1" fillId="0" borderId="1"/>
    <xf numFmtId="0" fontId="7" fillId="0" borderId="1"/>
  </cellStyleXfs>
  <cellXfs count="8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left" vertical="center"/>
    </xf>
    <xf numFmtId="0" fontId="6" fillId="0" borderId="6" xfId="2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Border="1" applyAlignment="1"/>
    <xf numFmtId="0" fontId="7" fillId="0" borderId="1" xfId="3" applyFont="1" applyAlignment="1">
      <alignment horizontal="left"/>
    </xf>
    <xf numFmtId="0" fontId="7" fillId="0" borderId="1" xfId="3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7" fillId="0" borderId="1" xfId="3"/>
    <xf numFmtId="0" fontId="3" fillId="0" borderId="1" xfId="3" applyFont="1" applyAlignment="1">
      <alignment horizontal="left"/>
    </xf>
    <xf numFmtId="0" fontId="3" fillId="0" borderId="1" xfId="3" applyFont="1" applyAlignment="1">
      <alignment horizontal="right"/>
    </xf>
    <xf numFmtId="0" fontId="5" fillId="0" borderId="2" xfId="3" applyFont="1" applyBorder="1" applyAlignment="1">
      <alignment horizontal="center"/>
    </xf>
    <xf numFmtId="0" fontId="5" fillId="0" borderId="2" xfId="3" applyFont="1" applyBorder="1" applyAlignment="1"/>
    <xf numFmtId="0" fontId="5" fillId="0" borderId="7" xfId="3" applyFont="1" applyBorder="1" applyAlignment="1">
      <alignment horizontal="center"/>
    </xf>
    <xf numFmtId="0" fontId="5" fillId="0" borderId="7" xfId="3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5" fillId="0" borderId="8" xfId="3" applyFont="1" applyBorder="1" applyAlignment="1">
      <alignment horizontal="center"/>
    </xf>
    <xf numFmtId="0" fontId="5" fillId="0" borderId="8" xfId="3" applyFont="1" applyBorder="1" applyAlignment="1"/>
    <xf numFmtId="0" fontId="5" fillId="0" borderId="9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0" fontId="5" fillId="0" borderId="11" xfId="3" applyFont="1" applyBorder="1" applyAlignment="1"/>
    <xf numFmtId="0" fontId="5" fillId="0" borderId="12" xfId="3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12" xfId="3" applyFont="1" applyBorder="1" applyAlignment="1">
      <alignment horizontal="center" wrapText="1"/>
    </xf>
    <xf numFmtId="0" fontId="5" fillId="0" borderId="4" xfId="3" applyFont="1" applyBorder="1" applyAlignment="1">
      <alignment horizontal="center"/>
    </xf>
    <xf numFmtId="0" fontId="5" fillId="0" borderId="4" xfId="3" applyFont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0" fontId="9" fillId="0" borderId="7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2" xfId="3" applyFont="1" applyBorder="1" applyAlignment="1"/>
    <xf numFmtId="0" fontId="9" fillId="0" borderId="7" xfId="3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7" xfId="3" applyFont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49" fontId="8" fillId="0" borderId="19" xfId="0" applyNumberFormat="1" applyFont="1" applyFill="1" applyBorder="1" applyAlignment="1">
      <alignment horizontal="center"/>
    </xf>
    <xf numFmtId="0" fontId="8" fillId="0" borderId="16" xfId="3" applyFont="1" applyBorder="1"/>
    <xf numFmtId="0" fontId="8" fillId="0" borderId="16" xfId="3" applyFont="1" applyBorder="1" applyAlignment="1">
      <alignment horizontal="right"/>
    </xf>
    <xf numFmtId="0" fontId="7" fillId="0" borderId="17" xfId="3" applyBorder="1"/>
    <xf numFmtId="0" fontId="7" fillId="0" borderId="18" xfId="3" applyBorder="1"/>
    <xf numFmtId="0" fontId="8" fillId="0" borderId="19" xfId="3" applyFont="1" applyBorder="1" applyAlignment="1">
      <alignment horizontal="right"/>
    </xf>
    <xf numFmtId="0" fontId="8" fillId="0" borderId="4" xfId="3" applyFont="1" applyBorder="1"/>
    <xf numFmtId="0" fontId="8" fillId="0" borderId="13" xfId="3" applyFont="1" applyBorder="1"/>
    <xf numFmtId="0" fontId="8" fillId="0" borderId="19" xfId="3" applyFont="1" applyBorder="1"/>
    <xf numFmtId="0" fontId="7" fillId="0" borderId="14" xfId="3" applyBorder="1"/>
    <xf numFmtId="0" fontId="7" fillId="0" borderId="20" xfId="3" applyBorder="1"/>
    <xf numFmtId="0" fontId="8" fillId="0" borderId="21" xfId="3" applyFont="1" applyBorder="1" applyAlignment="1">
      <alignment horizontal="right"/>
    </xf>
    <xf numFmtId="0" fontId="8" fillId="0" borderId="10" xfId="3" applyFont="1" applyBorder="1"/>
    <xf numFmtId="0" fontId="8" fillId="0" borderId="15" xfId="3" applyFont="1" applyBorder="1"/>
    <xf numFmtId="0" fontId="7" fillId="0" borderId="1" xfId="3" applyBorder="1"/>
    <xf numFmtId="0" fontId="11" fillId="0" borderId="16" xfId="3" applyFont="1" applyBorder="1" applyAlignment="1">
      <alignment horizontal="right"/>
    </xf>
    <xf numFmtId="0" fontId="11" fillId="0" borderId="19" xfId="3" applyFont="1" applyBorder="1" applyAlignment="1">
      <alignment horizontal="right"/>
    </xf>
    <xf numFmtId="164" fontId="0" fillId="0" borderId="17" xfId="0" applyNumberFormat="1" applyBorder="1" applyAlignment="1">
      <alignment horizontal="left"/>
    </xf>
    <xf numFmtId="164" fontId="0" fillId="0" borderId="18" xfId="0" applyNumberFormat="1" applyBorder="1" applyAlignment="1">
      <alignment horizontal="left"/>
    </xf>
    <xf numFmtId="0" fontId="11" fillId="0" borderId="4" xfId="3" applyFont="1" applyBorder="1" applyAlignment="1">
      <alignment horizontal="right"/>
    </xf>
  </cellXfs>
  <cellStyles count="4">
    <cellStyle name="Обычный" xfId="0" builtinId="0"/>
    <cellStyle name="Обычный 2" xfId="3"/>
    <cellStyle name="Обычный_Д2010" xfId="1"/>
    <cellStyle name="Обычный_МУЖ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2"/>
  <sheetViews>
    <sheetView view="pageBreakPreview" zoomScale="60" zoomScaleNormal="100" workbookViewId="0">
      <selection activeCell="D15" sqref="D15"/>
    </sheetView>
  </sheetViews>
  <sheetFormatPr defaultColWidth="10.42578125" defaultRowHeight="11.4" customHeight="1" x14ac:dyDescent="0.2"/>
  <cols>
    <col min="1" max="1" width="9.42578125" style="1" customWidth="1"/>
    <col min="2" max="2" width="32.5703125" style="1" customWidth="1"/>
    <col min="3" max="3" width="10.7109375" style="1" customWidth="1"/>
    <col min="4" max="4" width="15.85546875" style="1" customWidth="1"/>
    <col min="5" max="5" width="17.85546875" style="1" customWidth="1"/>
    <col min="6" max="9" width="14" style="1" customWidth="1"/>
    <col min="10" max="11" width="14" customWidth="1"/>
    <col min="12" max="12" width="10.85546875" customWidth="1"/>
  </cols>
  <sheetData>
    <row r="1" spans="1:12" ht="22.05" customHeight="1" x14ac:dyDescent="0.2">
      <c r="A1" s="24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.05" customHeight="1" x14ac:dyDescent="0.25">
      <c r="A2" s="2" t="s">
        <v>0</v>
      </c>
      <c r="I2" s="3"/>
      <c r="K2" s="3" t="s">
        <v>42</v>
      </c>
    </row>
    <row r="3" spans="1:12" ht="13.0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2" ht="13.05" customHeight="1" x14ac:dyDescent="0.25">
      <c r="A5" s="28" t="s">
        <v>43</v>
      </c>
      <c r="B5" s="28"/>
      <c r="C5" s="28"/>
      <c r="D5" s="28"/>
      <c r="E5" s="28"/>
      <c r="F5" s="29" t="s">
        <v>44</v>
      </c>
      <c r="G5" s="29"/>
      <c r="H5" s="29"/>
      <c r="I5" s="27" t="s">
        <v>54</v>
      </c>
      <c r="J5" s="27" t="s">
        <v>45</v>
      </c>
      <c r="K5" s="27" t="s">
        <v>46</v>
      </c>
      <c r="L5" s="26" t="s">
        <v>47</v>
      </c>
    </row>
    <row r="6" spans="1:12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8" t="s">
        <v>49</v>
      </c>
      <c r="G6" s="8" t="s">
        <v>50</v>
      </c>
      <c r="H6" s="8" t="s">
        <v>51</v>
      </c>
      <c r="I6" s="27"/>
      <c r="J6" s="27"/>
      <c r="K6" s="27"/>
      <c r="L6" s="26"/>
    </row>
    <row r="7" spans="1:12" ht="13.05" customHeight="1" x14ac:dyDescent="0.25">
      <c r="A7" s="53">
        <v>1</v>
      </c>
      <c r="B7" s="54" t="s">
        <v>38</v>
      </c>
      <c r="C7" s="53" t="s">
        <v>13</v>
      </c>
      <c r="D7" s="53" t="s">
        <v>21</v>
      </c>
      <c r="E7" s="55" t="s">
        <v>22</v>
      </c>
      <c r="F7" s="56">
        <v>2.7106481481481486E-4</v>
      </c>
      <c r="G7" s="56" t="s">
        <v>122</v>
      </c>
      <c r="H7" s="56">
        <f>MIN(F7,G7)</f>
        <v>2.7106481481481486E-4</v>
      </c>
      <c r="I7" s="56">
        <v>2.804398148148148E-4</v>
      </c>
      <c r="J7" s="56">
        <v>2.439814814814815E-4</v>
      </c>
      <c r="K7" s="56">
        <v>2.2800925925925926E-4</v>
      </c>
      <c r="L7" s="65">
        <v>2</v>
      </c>
    </row>
    <row r="8" spans="1:12" ht="13.05" customHeight="1" x14ac:dyDescent="0.25">
      <c r="A8" s="53">
        <v>2</v>
      </c>
      <c r="B8" s="54" t="s">
        <v>34</v>
      </c>
      <c r="C8" s="53" t="s">
        <v>27</v>
      </c>
      <c r="D8" s="53" t="s">
        <v>11</v>
      </c>
      <c r="E8" s="55" t="s">
        <v>10</v>
      </c>
      <c r="F8" s="56" t="s">
        <v>122</v>
      </c>
      <c r="G8" s="56">
        <v>2.5381944444444443E-4</v>
      </c>
      <c r="H8" s="56">
        <f>MIN(F8,G8)</f>
        <v>2.5381944444444443E-4</v>
      </c>
      <c r="I8" s="56">
        <v>3.207175925925926E-4</v>
      </c>
      <c r="J8" s="56">
        <v>2.3055555555555557E-4</v>
      </c>
      <c r="K8" s="56">
        <v>2.3425925925925925E-4</v>
      </c>
      <c r="L8" s="65" t="s">
        <v>14</v>
      </c>
    </row>
    <row r="9" spans="1:12" ht="13.05" customHeight="1" x14ac:dyDescent="0.25">
      <c r="A9" s="53">
        <v>3</v>
      </c>
      <c r="B9" s="54" t="s">
        <v>12</v>
      </c>
      <c r="C9" s="53" t="s">
        <v>13</v>
      </c>
      <c r="D9" s="53" t="s">
        <v>14</v>
      </c>
      <c r="E9" s="55" t="s">
        <v>15</v>
      </c>
      <c r="F9" s="56">
        <v>3.4201388888888888E-4</v>
      </c>
      <c r="G9" s="56">
        <v>2.8888888888888893E-4</v>
      </c>
      <c r="H9" s="56">
        <f>MIN(F9,G9)</f>
        <v>2.8888888888888893E-4</v>
      </c>
      <c r="I9" s="56">
        <v>2.4583333333333331E-4</v>
      </c>
      <c r="J9" s="56">
        <v>2.3298611111111108E-4</v>
      </c>
      <c r="K9" s="56">
        <v>2.304398148148148E-4</v>
      </c>
      <c r="L9" s="63" t="s">
        <v>9</v>
      </c>
    </row>
    <row r="10" spans="1:12" ht="13.05" customHeight="1" x14ac:dyDescent="0.25">
      <c r="A10" s="4">
        <v>4</v>
      </c>
      <c r="B10" s="9" t="s">
        <v>26</v>
      </c>
      <c r="C10" s="4" t="s">
        <v>27</v>
      </c>
      <c r="D10" s="4" t="s">
        <v>18</v>
      </c>
      <c r="E10" s="12" t="s">
        <v>22</v>
      </c>
      <c r="F10" s="50">
        <v>2.9039351851851855E-4</v>
      </c>
      <c r="G10" s="50">
        <v>2.746527777777778E-4</v>
      </c>
      <c r="H10" s="50">
        <f>MIN(F10,G10)</f>
        <v>2.746527777777778E-4</v>
      </c>
      <c r="I10" s="50">
        <v>2.8090277777777776E-4</v>
      </c>
      <c r="J10" s="50">
        <v>3.2442129629629628E-4</v>
      </c>
      <c r="K10" s="50">
        <v>2.4166666666666664E-4</v>
      </c>
      <c r="L10" s="63" t="s">
        <v>21</v>
      </c>
    </row>
    <row r="11" spans="1:12" ht="13.05" customHeight="1" x14ac:dyDescent="0.25">
      <c r="A11" s="4" t="s">
        <v>23</v>
      </c>
      <c r="B11" s="9" t="s">
        <v>30</v>
      </c>
      <c r="C11" s="4" t="s">
        <v>13</v>
      </c>
      <c r="D11" s="4" t="s">
        <v>9</v>
      </c>
      <c r="E11" s="13" t="s">
        <v>19</v>
      </c>
      <c r="F11" s="50">
        <v>2.9108796296296294E-4</v>
      </c>
      <c r="G11" s="50">
        <v>3.1724537037037035E-4</v>
      </c>
      <c r="H11" s="50">
        <f>MIN(F11,G11)</f>
        <v>2.9108796296296294E-4</v>
      </c>
      <c r="I11" s="50">
        <v>2.7939814814814814E-4</v>
      </c>
      <c r="K11" s="14"/>
      <c r="L11" s="64" t="s">
        <v>21</v>
      </c>
    </row>
    <row r="12" spans="1:12" ht="13.05" customHeight="1" x14ac:dyDescent="0.25">
      <c r="A12" s="4" t="s">
        <v>25</v>
      </c>
      <c r="B12" s="9" t="s">
        <v>40</v>
      </c>
      <c r="C12" s="4" t="s">
        <v>17</v>
      </c>
      <c r="D12" s="4" t="s">
        <v>18</v>
      </c>
      <c r="E12" s="12" t="s">
        <v>22</v>
      </c>
      <c r="F12" s="50">
        <v>3.1076388888888891E-4</v>
      </c>
      <c r="G12" s="50">
        <v>3.1620370370370369E-4</v>
      </c>
      <c r="H12" s="50">
        <f>MIN(F12,G12)</f>
        <v>3.1076388888888891E-4</v>
      </c>
      <c r="I12" s="50">
        <v>2.9641203703703703E-4</v>
      </c>
      <c r="J12" s="66"/>
      <c r="K12" s="67"/>
      <c r="L12" s="68" t="s">
        <v>21</v>
      </c>
    </row>
    <row r="13" spans="1:12" ht="13.05" customHeight="1" x14ac:dyDescent="0.25">
      <c r="A13" s="37" t="s">
        <v>28</v>
      </c>
      <c r="B13" s="38" t="s">
        <v>20</v>
      </c>
      <c r="C13" s="37" t="s">
        <v>17</v>
      </c>
      <c r="D13" s="37" t="s">
        <v>21</v>
      </c>
      <c r="E13" s="39" t="s">
        <v>22</v>
      </c>
      <c r="F13" s="51">
        <v>4.1689814814814817E-4</v>
      </c>
      <c r="G13" s="51">
        <v>3.6851851851851846E-4</v>
      </c>
      <c r="H13" s="51">
        <f>MIN(F13,G13)</f>
        <v>3.6851851851851846E-4</v>
      </c>
      <c r="I13" s="50">
        <v>3.4120370370370375E-4</v>
      </c>
      <c r="K13" s="14"/>
      <c r="L13" s="64" t="s">
        <v>18</v>
      </c>
    </row>
    <row r="14" spans="1:12" ht="13.05" customHeight="1" x14ac:dyDescent="0.25">
      <c r="A14" s="46" t="s">
        <v>29</v>
      </c>
      <c r="B14" s="47" t="s">
        <v>16</v>
      </c>
      <c r="C14" s="46" t="s">
        <v>17</v>
      </c>
      <c r="D14" s="46" t="s">
        <v>18</v>
      </c>
      <c r="E14" s="48" t="s">
        <v>19</v>
      </c>
      <c r="F14" s="50">
        <v>4.4733796296296297E-4</v>
      </c>
      <c r="G14" s="50">
        <v>4.0694444444444442E-4</v>
      </c>
      <c r="H14" s="50">
        <f>MIN(F14,G14)</f>
        <v>4.0694444444444442E-4</v>
      </c>
      <c r="I14" s="50">
        <v>3.9861111111111108E-4</v>
      </c>
      <c r="J14" s="66"/>
      <c r="K14" s="67"/>
      <c r="L14" s="68" t="s">
        <v>18</v>
      </c>
    </row>
    <row r="15" spans="1:12" ht="13.05" customHeight="1" x14ac:dyDescent="0.25">
      <c r="A15" s="46" t="s">
        <v>31</v>
      </c>
      <c r="B15" s="47" t="s">
        <v>24</v>
      </c>
      <c r="C15" s="46" t="s">
        <v>17</v>
      </c>
      <c r="D15" s="46" t="s">
        <v>18</v>
      </c>
      <c r="E15" s="46" t="s">
        <v>22</v>
      </c>
      <c r="F15" s="50">
        <v>4.8923611111111119E-4</v>
      </c>
      <c r="G15" s="50">
        <v>4.1898148148148155E-4</v>
      </c>
      <c r="H15" s="50">
        <f>MIN(F15,G15)</f>
        <v>4.1898148148148155E-4</v>
      </c>
      <c r="I15" s="14"/>
    </row>
    <row r="16" spans="1:12" ht="13.05" customHeight="1" x14ac:dyDescent="0.25">
      <c r="A16" s="40" t="s">
        <v>33</v>
      </c>
      <c r="B16" s="41" t="s">
        <v>32</v>
      </c>
      <c r="C16" s="40" t="s">
        <v>8</v>
      </c>
      <c r="D16" s="40" t="s">
        <v>18</v>
      </c>
      <c r="E16" s="42" t="s">
        <v>22</v>
      </c>
      <c r="F16" s="52">
        <v>4.7696759259259258E-4</v>
      </c>
      <c r="G16" s="52">
        <v>5.1550925925925928E-4</v>
      </c>
      <c r="H16" s="52">
        <f>MIN(F16,G16)</f>
        <v>4.7696759259259258E-4</v>
      </c>
      <c r="I16" s="14"/>
    </row>
    <row r="17" spans="1:9" ht="13.05" customHeight="1" x14ac:dyDescent="0.25">
      <c r="A17" s="4" t="s">
        <v>35</v>
      </c>
      <c r="B17" s="9" t="s">
        <v>7</v>
      </c>
      <c r="C17" s="4" t="s">
        <v>8</v>
      </c>
      <c r="D17" s="4" t="s">
        <v>9</v>
      </c>
      <c r="E17" s="12" t="s">
        <v>10</v>
      </c>
      <c r="F17" s="50">
        <v>5.6643518518518512E-4</v>
      </c>
      <c r="G17" s="50">
        <v>5.1689814814814816E-4</v>
      </c>
      <c r="H17" s="50">
        <f>MIN(F17,G17)</f>
        <v>5.1689814814814816E-4</v>
      </c>
      <c r="I17" s="14"/>
    </row>
    <row r="18" spans="1:9" s="1" customFormat="1" ht="13.05" customHeight="1" x14ac:dyDescent="0.25">
      <c r="A18" s="4" t="s">
        <v>37</v>
      </c>
      <c r="B18" s="9" t="s">
        <v>39</v>
      </c>
      <c r="C18" s="4" t="s">
        <v>13</v>
      </c>
      <c r="D18" s="4" t="s">
        <v>36</v>
      </c>
      <c r="E18" s="12" t="s">
        <v>22</v>
      </c>
      <c r="F18" s="50">
        <v>5.4571759259259254E-4</v>
      </c>
      <c r="G18" s="50">
        <v>5.4224537037037034E-4</v>
      </c>
      <c r="H18" s="50">
        <f>MIN(F18,G18)</f>
        <v>5.4224537037037034E-4</v>
      </c>
      <c r="I18" s="15"/>
    </row>
    <row r="20" spans="1:9" ht="11.4" customHeight="1" x14ac:dyDescent="0.2">
      <c r="A20" s="10" t="s">
        <v>52</v>
      </c>
    </row>
    <row r="21" spans="1:9" ht="11.4" customHeight="1" x14ac:dyDescent="0.2">
      <c r="A21" s="11"/>
    </row>
    <row r="22" spans="1:9" ht="11.4" customHeight="1" x14ac:dyDescent="0.2">
      <c r="A22" s="10" t="s">
        <v>53</v>
      </c>
    </row>
  </sheetData>
  <sortState ref="B7:H18">
    <sortCondition ref="H7:H18"/>
  </sortState>
  <mergeCells count="9">
    <mergeCell ref="L5:L6"/>
    <mergeCell ref="I5:I6"/>
    <mergeCell ref="A5:E5"/>
    <mergeCell ref="F5:H5"/>
    <mergeCell ref="J5:J6"/>
    <mergeCell ref="K5:K6"/>
    <mergeCell ref="A1:K1"/>
    <mergeCell ref="A3:K3"/>
    <mergeCell ref="A4:K4"/>
  </mergeCells>
  <pageMargins left="0.39370078740157483" right="0.39370078740157483" top="0.78740157480314965" bottom="0.39370078740157483" header="0" footer="0"/>
  <pageSetup paperSize="9" scale="66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25"/>
  <sheetViews>
    <sheetView view="pageBreakPreview" zoomScale="60" zoomScaleNormal="100" workbookViewId="0">
      <selection activeCell="K23" sqref="K23"/>
    </sheetView>
  </sheetViews>
  <sheetFormatPr defaultColWidth="10.42578125" defaultRowHeight="11.4" customHeight="1" x14ac:dyDescent="0.2"/>
  <cols>
    <col min="1" max="1" width="9.42578125" style="11" customWidth="1"/>
    <col min="2" max="2" width="28" style="11" customWidth="1"/>
    <col min="3" max="3" width="10.28515625" style="11" customWidth="1"/>
    <col min="4" max="4" width="7" style="11" customWidth="1"/>
    <col min="5" max="5" width="18.42578125" style="11" customWidth="1"/>
    <col min="6" max="7" width="13.140625" style="11" customWidth="1"/>
    <col min="8" max="11" width="13.140625" style="17" customWidth="1"/>
    <col min="12" max="12" width="10.85546875" style="17" customWidth="1"/>
    <col min="13" max="16384" width="10.42578125" style="17"/>
  </cols>
  <sheetData>
    <row r="1" spans="1:12" ht="22.05" customHeight="1" x14ac:dyDescent="0.2">
      <c r="A1" s="24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 ht="13.05" customHeight="1" x14ac:dyDescent="0.25">
      <c r="A2" s="18" t="s">
        <v>0</v>
      </c>
      <c r="K2" s="3" t="s">
        <v>42</v>
      </c>
    </row>
    <row r="3" spans="1:12" ht="13.05" customHeight="1" x14ac:dyDescent="0.2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/>
    </row>
    <row r="5" spans="1:12" ht="13.05" customHeight="1" x14ac:dyDescent="0.25">
      <c r="A5" s="28" t="s">
        <v>43</v>
      </c>
      <c r="B5" s="28"/>
      <c r="C5" s="28"/>
      <c r="D5" s="28"/>
      <c r="E5" s="28"/>
      <c r="F5" s="29" t="s">
        <v>44</v>
      </c>
      <c r="G5" s="29"/>
      <c r="H5" s="29"/>
      <c r="I5" s="27" t="s">
        <v>54</v>
      </c>
      <c r="J5" s="27" t="s">
        <v>45</v>
      </c>
      <c r="K5" s="27" t="s">
        <v>46</v>
      </c>
      <c r="L5" s="26" t="s">
        <v>47</v>
      </c>
    </row>
    <row r="6" spans="1:12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16" t="s">
        <v>49</v>
      </c>
      <c r="G6" s="16" t="s">
        <v>50</v>
      </c>
      <c r="H6" s="16" t="s">
        <v>51</v>
      </c>
      <c r="I6" s="27"/>
      <c r="J6" s="27"/>
      <c r="K6" s="27"/>
      <c r="L6" s="26"/>
    </row>
    <row r="7" spans="1:12" ht="13.05" customHeight="1" x14ac:dyDescent="0.25">
      <c r="A7" s="57">
        <v>1</v>
      </c>
      <c r="B7" s="58" t="s">
        <v>72</v>
      </c>
      <c r="C7" s="57" t="s">
        <v>27</v>
      </c>
      <c r="D7" s="57" t="s">
        <v>11</v>
      </c>
      <c r="E7" s="59" t="s">
        <v>22</v>
      </c>
      <c r="F7" s="56">
        <v>1.8680555555555559E-4</v>
      </c>
      <c r="G7" s="56">
        <v>2.15625E-4</v>
      </c>
      <c r="H7" s="56">
        <f>MIN(F7,G7)</f>
        <v>1.8680555555555559E-4</v>
      </c>
      <c r="I7" s="56">
        <v>2.4895833333333334E-4</v>
      </c>
      <c r="J7" s="56">
        <v>2.0763888888888893E-4</v>
      </c>
      <c r="K7" s="56">
        <v>1.8923611111111113E-4</v>
      </c>
      <c r="L7" s="74">
        <v>1</v>
      </c>
    </row>
    <row r="8" spans="1:12" ht="13.05" customHeight="1" x14ac:dyDescent="0.25">
      <c r="A8" s="57">
        <v>2</v>
      </c>
      <c r="B8" s="58" t="s">
        <v>67</v>
      </c>
      <c r="C8" s="57" t="s">
        <v>27</v>
      </c>
      <c r="D8" s="57" t="s">
        <v>11</v>
      </c>
      <c r="E8" s="59" t="s">
        <v>63</v>
      </c>
      <c r="F8" s="56">
        <v>2.4872685185185181E-4</v>
      </c>
      <c r="G8" s="56">
        <v>2.0949074074074077E-4</v>
      </c>
      <c r="H8" s="56">
        <f>MIN(F8,G8)</f>
        <v>2.0949074074074077E-4</v>
      </c>
      <c r="I8" s="56">
        <v>2.1122685185185185E-4</v>
      </c>
      <c r="J8" s="56">
        <v>1.8923611111111113E-4</v>
      </c>
      <c r="K8" s="56">
        <v>2.1805555555555556E-4</v>
      </c>
      <c r="L8" s="69">
        <v>2</v>
      </c>
    </row>
    <row r="9" spans="1:12" ht="13.05" customHeight="1" x14ac:dyDescent="0.25">
      <c r="A9" s="57">
        <v>3</v>
      </c>
      <c r="B9" s="58" t="s">
        <v>62</v>
      </c>
      <c r="C9" s="57" t="s">
        <v>27</v>
      </c>
      <c r="D9" s="57" t="s">
        <v>6</v>
      </c>
      <c r="E9" s="59" t="s">
        <v>63</v>
      </c>
      <c r="F9" s="56" t="s">
        <v>123</v>
      </c>
      <c r="G9" s="56">
        <v>2.3206018518518519E-4</v>
      </c>
      <c r="H9" s="56">
        <f>MIN(F9,G9)</f>
        <v>2.3206018518518519E-4</v>
      </c>
      <c r="I9" s="56">
        <v>2.4768518518518515E-4</v>
      </c>
      <c r="J9" s="56">
        <v>2.2604166666666668E-4</v>
      </c>
      <c r="K9" s="56">
        <v>2.2199074074074073E-4</v>
      </c>
      <c r="L9" s="69">
        <v>2</v>
      </c>
    </row>
    <row r="10" spans="1:12" ht="13.05" customHeight="1" x14ac:dyDescent="0.25">
      <c r="A10" s="20">
        <v>4</v>
      </c>
      <c r="B10" s="21" t="s">
        <v>69</v>
      </c>
      <c r="C10" s="20" t="s">
        <v>27</v>
      </c>
      <c r="D10" s="20" t="s">
        <v>14</v>
      </c>
      <c r="E10" s="22" t="s">
        <v>63</v>
      </c>
      <c r="F10" s="50">
        <v>2.6122685185185184E-4</v>
      </c>
      <c r="G10" s="50">
        <v>2.6388888888888886E-4</v>
      </c>
      <c r="H10" s="50">
        <f>MIN(F10,G10)</f>
        <v>2.6122685185185184E-4</v>
      </c>
      <c r="I10" s="50">
        <v>2.628472222222222E-4</v>
      </c>
      <c r="J10" s="50" t="s">
        <v>122</v>
      </c>
      <c r="K10" s="50" t="s">
        <v>122</v>
      </c>
      <c r="L10" s="75">
        <v>2</v>
      </c>
    </row>
    <row r="11" spans="1:12" ht="13.05" customHeight="1" x14ac:dyDescent="0.25">
      <c r="A11" s="20">
        <v>5</v>
      </c>
      <c r="B11" s="21" t="s">
        <v>61</v>
      </c>
      <c r="C11" s="20" t="s">
        <v>27</v>
      </c>
      <c r="D11" s="20" t="s">
        <v>11</v>
      </c>
      <c r="E11" s="22" t="s">
        <v>22</v>
      </c>
      <c r="F11" s="50">
        <v>2.9756944444444443E-4</v>
      </c>
      <c r="G11" s="50">
        <v>2.5740740740740742E-4</v>
      </c>
      <c r="H11" s="50">
        <f>MIN(F11,G11)</f>
        <v>2.5740740740740742E-4</v>
      </c>
      <c r="I11" s="50">
        <v>2.7199074074074072E-4</v>
      </c>
      <c r="L11" s="69">
        <v>3</v>
      </c>
    </row>
    <row r="12" spans="1:12" ht="13.05" customHeight="1" x14ac:dyDescent="0.25">
      <c r="A12" s="20">
        <v>6</v>
      </c>
      <c r="B12" s="21" t="s">
        <v>68</v>
      </c>
      <c r="C12" s="20" t="s">
        <v>8</v>
      </c>
      <c r="D12" s="20" t="s">
        <v>14</v>
      </c>
      <c r="E12" s="22" t="s">
        <v>22</v>
      </c>
      <c r="F12" s="50">
        <v>2.9513888888888889E-4</v>
      </c>
      <c r="G12" s="50">
        <v>2.7881944444444444E-4</v>
      </c>
      <c r="H12" s="50">
        <f>MIN(F12,G12)</f>
        <v>2.7881944444444444E-4</v>
      </c>
      <c r="I12" s="50">
        <v>2.8564814814814815E-4</v>
      </c>
      <c r="L12" s="69">
        <v>3</v>
      </c>
    </row>
    <row r="13" spans="1:12" ht="13.05" customHeight="1" x14ac:dyDescent="0.25">
      <c r="A13" s="31">
        <v>7</v>
      </c>
      <c r="B13" s="32" t="s">
        <v>58</v>
      </c>
      <c r="C13" s="31" t="s">
        <v>17</v>
      </c>
      <c r="D13" s="31" t="s">
        <v>9</v>
      </c>
      <c r="E13" s="33" t="s">
        <v>22</v>
      </c>
      <c r="F13" s="51">
        <v>3.4074074074074079E-4</v>
      </c>
      <c r="G13" s="51">
        <v>2.8310185185185187E-4</v>
      </c>
      <c r="H13" s="51">
        <f>MIN(F13,G13)</f>
        <v>2.8310185185185187E-4</v>
      </c>
      <c r="I13" s="50">
        <v>2.605324074074074E-4</v>
      </c>
      <c r="J13" s="72"/>
      <c r="K13" s="72"/>
      <c r="L13" s="76">
        <v>3</v>
      </c>
    </row>
    <row r="14" spans="1:12" ht="13.05" customHeight="1" x14ac:dyDescent="0.25">
      <c r="A14" s="44">
        <v>8</v>
      </c>
      <c r="B14" s="45" t="s">
        <v>59</v>
      </c>
      <c r="C14" s="44" t="s">
        <v>27</v>
      </c>
      <c r="D14" s="44" t="s">
        <v>14</v>
      </c>
      <c r="E14" s="44" t="s">
        <v>15</v>
      </c>
      <c r="F14" s="50">
        <v>3.2511574074074078E-4</v>
      </c>
      <c r="G14" s="50">
        <v>3.0023148148148151E-4</v>
      </c>
      <c r="H14" s="50">
        <f>MIN(F14,G14)</f>
        <v>3.0023148148148151E-4</v>
      </c>
      <c r="I14" s="52">
        <v>3.0231481481481483E-4</v>
      </c>
      <c r="L14" s="70" t="s">
        <v>9</v>
      </c>
    </row>
    <row r="15" spans="1:12" ht="13.05" customHeight="1" x14ac:dyDescent="0.25">
      <c r="A15" s="44">
        <v>9</v>
      </c>
      <c r="B15" s="45" t="s">
        <v>65</v>
      </c>
      <c r="C15" s="44" t="s">
        <v>27</v>
      </c>
      <c r="D15" s="44" t="s">
        <v>11</v>
      </c>
      <c r="E15" s="44" t="s">
        <v>66</v>
      </c>
      <c r="F15" s="50">
        <v>3.3194444444444444E-4</v>
      </c>
      <c r="G15" s="50">
        <v>3.7824074074074067E-4</v>
      </c>
      <c r="H15" s="50">
        <f>MIN(F15,G15)</f>
        <v>3.3194444444444444E-4</v>
      </c>
      <c r="I15" s="71"/>
      <c r="J15" s="72"/>
      <c r="K15" s="72"/>
      <c r="L15" s="73" t="s">
        <v>9</v>
      </c>
    </row>
    <row r="16" spans="1:12" ht="13.05" customHeight="1" x14ac:dyDescent="0.25">
      <c r="A16" s="34">
        <v>10</v>
      </c>
      <c r="B16" s="35" t="s">
        <v>60</v>
      </c>
      <c r="C16" s="34" t="s">
        <v>8</v>
      </c>
      <c r="D16" s="34" t="s">
        <v>9</v>
      </c>
      <c r="E16" s="43" t="s">
        <v>19</v>
      </c>
      <c r="F16" s="52">
        <v>3.5856481481481481E-4</v>
      </c>
      <c r="G16" s="52" t="s">
        <v>123</v>
      </c>
      <c r="H16" s="52">
        <f>MIN(F16,G16)</f>
        <v>3.5856481481481481E-4</v>
      </c>
      <c r="I16" s="77"/>
      <c r="J16" s="78"/>
      <c r="K16" s="78"/>
      <c r="L16" s="79" t="s">
        <v>21</v>
      </c>
    </row>
    <row r="17" spans="1:12" ht="13.05" customHeight="1" x14ac:dyDescent="0.25">
      <c r="A17" s="20">
        <v>11</v>
      </c>
      <c r="B17" s="21" t="s">
        <v>56</v>
      </c>
      <c r="C17" s="20" t="s">
        <v>8</v>
      </c>
      <c r="D17" s="20" t="s">
        <v>21</v>
      </c>
      <c r="E17" s="22" t="s">
        <v>22</v>
      </c>
      <c r="F17" s="50" t="s">
        <v>122</v>
      </c>
      <c r="G17" s="50">
        <v>4.3368055555555548E-4</v>
      </c>
      <c r="H17" s="50">
        <f>MIN(F17,G17)</f>
        <v>4.3368055555555548E-4</v>
      </c>
      <c r="I17" s="71"/>
      <c r="J17" s="72"/>
      <c r="K17" s="72"/>
      <c r="L17" s="73" t="s">
        <v>18</v>
      </c>
    </row>
    <row r="18" spans="1:12" ht="13.05" customHeight="1" x14ac:dyDescent="0.25">
      <c r="A18" s="20">
        <v>12</v>
      </c>
      <c r="B18" s="21" t="s">
        <v>71</v>
      </c>
      <c r="C18" s="20" t="s">
        <v>17</v>
      </c>
      <c r="D18" s="20" t="s">
        <v>9</v>
      </c>
      <c r="E18" s="23" t="s">
        <v>19</v>
      </c>
      <c r="F18" s="50">
        <v>4.3958333333333328E-4</v>
      </c>
      <c r="G18" s="50">
        <v>4.5590277777777773E-4</v>
      </c>
      <c r="H18" s="50">
        <f>MIN(F18,G18)</f>
        <v>4.3958333333333328E-4</v>
      </c>
    </row>
    <row r="19" spans="1:12" ht="13.05" customHeight="1" x14ac:dyDescent="0.25">
      <c r="A19" s="20">
        <v>13</v>
      </c>
      <c r="B19" s="21" t="s">
        <v>57</v>
      </c>
      <c r="C19" s="20" t="s">
        <v>8</v>
      </c>
      <c r="D19" s="20" t="s">
        <v>36</v>
      </c>
      <c r="E19" s="22" t="s">
        <v>22</v>
      </c>
      <c r="F19" s="50" t="s">
        <v>122</v>
      </c>
      <c r="G19" s="50">
        <v>5.094907407407408E-4</v>
      </c>
      <c r="H19" s="50">
        <f>MIN(F19,G19)</f>
        <v>5.094907407407408E-4</v>
      </c>
    </row>
    <row r="20" spans="1:12" ht="13.05" customHeight="1" x14ac:dyDescent="0.25">
      <c r="A20" s="20">
        <v>14</v>
      </c>
      <c r="B20" s="21" t="s">
        <v>64</v>
      </c>
      <c r="C20" s="20" t="s">
        <v>8</v>
      </c>
      <c r="D20" s="20" t="s">
        <v>11</v>
      </c>
      <c r="E20" s="22" t="s">
        <v>22</v>
      </c>
      <c r="F20" s="50">
        <v>5.8645833333333336E-4</v>
      </c>
      <c r="G20" s="50">
        <v>6.030092592592593E-4</v>
      </c>
      <c r="H20" s="50">
        <f>MIN(F20,G20)</f>
        <v>5.8645833333333336E-4</v>
      </c>
    </row>
    <row r="21" spans="1:12" s="11" customFormat="1" ht="13.05" customHeight="1" x14ac:dyDescent="0.25">
      <c r="A21" s="20">
        <v>15</v>
      </c>
      <c r="B21" s="21" t="s">
        <v>70</v>
      </c>
      <c r="C21" s="20" t="s">
        <v>17</v>
      </c>
      <c r="D21" s="20" t="s">
        <v>18</v>
      </c>
      <c r="E21" s="23" t="s">
        <v>19</v>
      </c>
      <c r="F21" s="50">
        <v>6.0798611111111112E-4</v>
      </c>
      <c r="G21" s="50">
        <v>6.8240740740740751E-4</v>
      </c>
      <c r="H21" s="50">
        <f>MIN(F21,G21)</f>
        <v>6.0798611111111112E-4</v>
      </c>
    </row>
    <row r="23" spans="1:12" ht="11.4" customHeight="1" x14ac:dyDescent="0.2">
      <c r="A23" s="10" t="s">
        <v>52</v>
      </c>
    </row>
    <row r="25" spans="1:12" ht="11.4" customHeight="1" x14ac:dyDescent="0.2">
      <c r="A25" s="10" t="s">
        <v>53</v>
      </c>
    </row>
  </sheetData>
  <sortState ref="B7:H21">
    <sortCondition ref="H7:H21"/>
  </sortState>
  <mergeCells count="9">
    <mergeCell ref="L5:L6"/>
    <mergeCell ref="A5:E5"/>
    <mergeCell ref="F5:H5"/>
    <mergeCell ref="A1:K1"/>
    <mergeCell ref="A3:K3"/>
    <mergeCell ref="A4:K4"/>
    <mergeCell ref="I5:I6"/>
    <mergeCell ref="J5:J6"/>
    <mergeCell ref="K5:K6"/>
  </mergeCells>
  <pageMargins left="0.39370078740157483" right="0.39370078740157483" top="4.7244094488188981" bottom="0.39370078740157483" header="0" footer="0"/>
  <pageSetup paperSize="9" scale="74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23"/>
  <sheetViews>
    <sheetView view="pageBreakPreview" zoomScale="60" zoomScaleNormal="100" workbookViewId="0">
      <selection activeCell="L7" sqref="L7"/>
    </sheetView>
  </sheetViews>
  <sheetFormatPr defaultColWidth="10.42578125" defaultRowHeight="11.4" customHeight="1" x14ac:dyDescent="0.2"/>
  <cols>
    <col min="1" max="1" width="9.42578125" style="11" customWidth="1"/>
    <col min="2" max="2" width="27.85546875" style="11" customWidth="1"/>
    <col min="3" max="3" width="11" style="11" customWidth="1"/>
    <col min="4" max="4" width="10.140625" style="11" customWidth="1"/>
    <col min="5" max="5" width="15.85546875" style="11" customWidth="1"/>
    <col min="6" max="7" width="12.28515625" style="11" customWidth="1"/>
    <col min="8" max="12" width="12.28515625" style="17" customWidth="1"/>
    <col min="13" max="16384" width="10.42578125" style="17"/>
  </cols>
  <sheetData>
    <row r="1" spans="1:13" ht="22.05" customHeight="1" x14ac:dyDescent="0.2">
      <c r="A1" s="24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3" ht="13.05" customHeight="1" x14ac:dyDescent="0.25">
      <c r="A2" s="18" t="s">
        <v>0</v>
      </c>
      <c r="K2" s="3" t="s">
        <v>42</v>
      </c>
    </row>
    <row r="3" spans="1:13" ht="13.05" customHeight="1" x14ac:dyDescent="0.2">
      <c r="A3" s="30" t="s">
        <v>73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3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/>
    </row>
    <row r="5" spans="1:13" ht="13.05" customHeight="1" x14ac:dyDescent="0.25">
      <c r="A5" s="28" t="s">
        <v>89</v>
      </c>
      <c r="B5" s="28"/>
      <c r="C5" s="28"/>
      <c r="D5" s="28"/>
      <c r="E5" s="28"/>
      <c r="F5" s="29" t="s">
        <v>44</v>
      </c>
      <c r="G5" s="29"/>
      <c r="H5" s="29"/>
      <c r="I5" s="27" t="s">
        <v>54</v>
      </c>
      <c r="J5" s="27" t="s">
        <v>45</v>
      </c>
      <c r="K5" s="27" t="s">
        <v>46</v>
      </c>
      <c r="L5" s="26" t="s">
        <v>47</v>
      </c>
    </row>
    <row r="6" spans="1:13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16" t="s">
        <v>49</v>
      </c>
      <c r="G6" s="16" t="s">
        <v>50</v>
      </c>
      <c r="H6" s="16" t="s">
        <v>51</v>
      </c>
      <c r="I6" s="27"/>
      <c r="J6" s="27"/>
      <c r="K6" s="27"/>
      <c r="L6" s="26"/>
    </row>
    <row r="7" spans="1:13" ht="13.05" customHeight="1" x14ac:dyDescent="0.25">
      <c r="A7" s="57">
        <v>1</v>
      </c>
      <c r="B7" s="58" t="s">
        <v>76</v>
      </c>
      <c r="C7" s="57" t="s">
        <v>74</v>
      </c>
      <c r="D7" s="57" t="s">
        <v>11</v>
      </c>
      <c r="E7" s="59" t="s">
        <v>66</v>
      </c>
      <c r="F7" s="56">
        <v>1.5462962962962962E-4</v>
      </c>
      <c r="G7" s="56">
        <v>1.4687500000000001E-4</v>
      </c>
      <c r="H7" s="56">
        <f>MIN(F7,G7)</f>
        <v>1.4687500000000001E-4</v>
      </c>
      <c r="I7" s="56">
        <v>1.4768518518518519E-4</v>
      </c>
      <c r="J7" s="56">
        <v>1.2557870370370368E-4</v>
      </c>
      <c r="K7" s="56">
        <v>1.3437499999999997E-4</v>
      </c>
      <c r="L7" s="87">
        <v>3</v>
      </c>
    </row>
    <row r="8" spans="1:13" ht="13.05" customHeight="1" x14ac:dyDescent="0.25">
      <c r="A8" s="57">
        <v>2</v>
      </c>
      <c r="B8" s="58" t="s">
        <v>83</v>
      </c>
      <c r="C8" s="57" t="s">
        <v>78</v>
      </c>
      <c r="D8" s="57" t="s">
        <v>6</v>
      </c>
      <c r="E8" s="59" t="s">
        <v>22</v>
      </c>
      <c r="F8" s="56">
        <v>1.3842592592592593E-4</v>
      </c>
      <c r="G8" s="56">
        <v>1.4085648148148147E-4</v>
      </c>
      <c r="H8" s="56">
        <f>MIN(F8,G8)</f>
        <v>1.3842592592592593E-4</v>
      </c>
      <c r="I8" s="56">
        <v>1.4618055555555557E-4</v>
      </c>
      <c r="J8" s="56">
        <v>1.6805555555555554E-4</v>
      </c>
      <c r="K8" s="56" t="s">
        <v>122</v>
      </c>
      <c r="L8" s="83" t="s">
        <v>9</v>
      </c>
    </row>
    <row r="9" spans="1:13" ht="13.05" customHeight="1" x14ac:dyDescent="0.25">
      <c r="A9" s="57">
        <v>3</v>
      </c>
      <c r="B9" s="58" t="s">
        <v>80</v>
      </c>
      <c r="C9" s="57" t="s">
        <v>74</v>
      </c>
      <c r="D9" s="57" t="s">
        <v>11</v>
      </c>
      <c r="E9" s="59" t="s">
        <v>10</v>
      </c>
      <c r="F9" s="56">
        <v>1.6180555555555558E-4</v>
      </c>
      <c r="G9" s="56">
        <v>1.7835648148148149E-4</v>
      </c>
      <c r="H9" s="56">
        <f>MIN(F9,G9)</f>
        <v>1.6180555555555558E-4</v>
      </c>
      <c r="I9" s="56">
        <v>1.3738425925925927E-4</v>
      </c>
      <c r="J9" s="56" t="s">
        <v>122</v>
      </c>
      <c r="K9" s="56">
        <v>1.3101851851851851E-4</v>
      </c>
      <c r="L9" s="83" t="s">
        <v>9</v>
      </c>
    </row>
    <row r="10" spans="1:13" ht="13.05" customHeight="1" x14ac:dyDescent="0.25">
      <c r="A10" s="20">
        <v>4</v>
      </c>
      <c r="B10" s="21" t="s">
        <v>77</v>
      </c>
      <c r="C10" s="20" t="s">
        <v>78</v>
      </c>
      <c r="D10" s="20" t="s">
        <v>6</v>
      </c>
      <c r="E10" s="22" t="s">
        <v>22</v>
      </c>
      <c r="F10" s="50">
        <v>1.3877314814814815E-4</v>
      </c>
      <c r="G10" s="50" t="s">
        <v>123</v>
      </c>
      <c r="H10" s="50">
        <f>MIN(F10,G10)</f>
        <v>1.3877314814814815E-4</v>
      </c>
      <c r="I10" s="50">
        <v>1.4409722222222222E-4</v>
      </c>
      <c r="J10" s="50">
        <v>1.2962962962962963E-4</v>
      </c>
      <c r="K10" s="50" t="s">
        <v>122</v>
      </c>
      <c r="L10" s="83" t="s">
        <v>9</v>
      </c>
    </row>
    <row r="11" spans="1:13" ht="13.05" customHeight="1" x14ac:dyDescent="0.25">
      <c r="A11" s="20">
        <v>5</v>
      </c>
      <c r="B11" s="21" t="s">
        <v>85</v>
      </c>
      <c r="C11" s="20" t="s">
        <v>74</v>
      </c>
      <c r="D11" s="20" t="s">
        <v>11</v>
      </c>
      <c r="E11" s="22" t="s">
        <v>66</v>
      </c>
      <c r="F11" s="50">
        <v>1.5497685185185186E-4</v>
      </c>
      <c r="G11" s="50">
        <v>1.6296296296296295E-4</v>
      </c>
      <c r="H11" s="50">
        <f>MIN(F11,G11)</f>
        <v>1.5497685185185186E-4</v>
      </c>
      <c r="I11" s="50">
        <v>1.4745370370370371E-4</v>
      </c>
      <c r="J11" s="85"/>
      <c r="K11" s="86"/>
      <c r="L11" s="84" t="s">
        <v>9</v>
      </c>
    </row>
    <row r="12" spans="1:13" ht="13.05" customHeight="1" x14ac:dyDescent="0.25">
      <c r="A12" s="20">
        <v>6</v>
      </c>
      <c r="B12" s="21" t="s">
        <v>81</v>
      </c>
      <c r="C12" s="20" t="s">
        <v>78</v>
      </c>
      <c r="D12" s="20" t="s">
        <v>11</v>
      </c>
      <c r="E12" s="22" t="s">
        <v>22</v>
      </c>
      <c r="F12" s="50">
        <v>1.6435185185185183E-4</v>
      </c>
      <c r="G12" s="50" t="s">
        <v>122</v>
      </c>
      <c r="H12" s="50">
        <f>MIN(F12,G12)</f>
        <v>1.6435185185185183E-4</v>
      </c>
      <c r="I12" s="50">
        <v>1.6192129629629629E-4</v>
      </c>
      <c r="J12" s="82"/>
      <c r="K12" s="82"/>
      <c r="L12" s="83" t="s">
        <v>21</v>
      </c>
      <c r="M12" s="82"/>
    </row>
    <row r="13" spans="1:13" ht="13.05" customHeight="1" x14ac:dyDescent="0.25">
      <c r="A13" s="31">
        <v>7</v>
      </c>
      <c r="B13" s="32" t="s">
        <v>86</v>
      </c>
      <c r="C13" s="31" t="s">
        <v>78</v>
      </c>
      <c r="D13" s="31" t="s">
        <v>6</v>
      </c>
      <c r="E13" s="33" t="s">
        <v>66</v>
      </c>
      <c r="F13" s="50">
        <v>1.6481481481481482E-4</v>
      </c>
      <c r="G13" s="50">
        <v>1.7256944444444446E-4</v>
      </c>
      <c r="H13" s="50">
        <f>MIN(F13,G13)</f>
        <v>1.6481481481481482E-4</v>
      </c>
      <c r="I13" s="50">
        <v>1.5983796296296297E-4</v>
      </c>
      <c r="J13" s="71"/>
      <c r="K13" s="72"/>
      <c r="L13" s="84" t="s">
        <v>21</v>
      </c>
      <c r="M13" s="82"/>
    </row>
    <row r="14" spans="1:13" ht="13.05" customHeight="1" x14ac:dyDescent="0.25">
      <c r="A14" s="44">
        <v>8</v>
      </c>
      <c r="B14" s="45" t="s">
        <v>75</v>
      </c>
      <c r="C14" s="44" t="s">
        <v>74</v>
      </c>
      <c r="D14" s="44" t="s">
        <v>14</v>
      </c>
      <c r="E14" s="44" t="s">
        <v>22</v>
      </c>
      <c r="F14" s="50">
        <v>1.8530092592592597E-4</v>
      </c>
      <c r="G14" s="50">
        <v>1.8622685185185184E-4</v>
      </c>
      <c r="H14" s="50">
        <f>MIN(F14,G14)</f>
        <v>1.8530092592592597E-4</v>
      </c>
      <c r="I14" s="50">
        <v>1.7962962962962963E-4</v>
      </c>
      <c r="J14" s="82"/>
      <c r="K14" s="82"/>
      <c r="L14" s="83" t="s">
        <v>18</v>
      </c>
      <c r="M14" s="82"/>
    </row>
    <row r="15" spans="1:13" ht="13.05" customHeight="1" x14ac:dyDescent="0.25">
      <c r="A15" s="34">
        <v>9</v>
      </c>
      <c r="B15" s="35" t="s">
        <v>84</v>
      </c>
      <c r="C15" s="34" t="s">
        <v>78</v>
      </c>
      <c r="D15" s="34" t="s">
        <v>14</v>
      </c>
      <c r="E15" s="36" t="s">
        <v>66</v>
      </c>
      <c r="F15" s="50" t="s">
        <v>123</v>
      </c>
      <c r="G15" s="50">
        <v>1.8657407407407406E-4</v>
      </c>
      <c r="H15" s="50">
        <f>MIN(F15,G15)</f>
        <v>1.8657407407407406E-4</v>
      </c>
      <c r="I15" s="82"/>
      <c r="J15" s="82"/>
      <c r="K15" s="82"/>
      <c r="L15" s="83" t="s">
        <v>18</v>
      </c>
      <c r="M15" s="82"/>
    </row>
    <row r="16" spans="1:13" ht="13.05" customHeight="1" x14ac:dyDescent="0.25">
      <c r="A16" s="20">
        <v>10</v>
      </c>
      <c r="B16" s="21" t="s">
        <v>87</v>
      </c>
      <c r="C16" s="20" t="s">
        <v>78</v>
      </c>
      <c r="D16" s="20" t="s">
        <v>6</v>
      </c>
      <c r="E16" s="22" t="s">
        <v>66</v>
      </c>
      <c r="F16" s="50">
        <v>2.0312500000000004E-4</v>
      </c>
      <c r="G16" s="50">
        <v>2.2418981481481484E-4</v>
      </c>
      <c r="H16" s="50">
        <f>MIN(F16,G16)</f>
        <v>2.0312500000000004E-4</v>
      </c>
      <c r="I16" s="71"/>
      <c r="J16" s="72"/>
      <c r="K16" s="72"/>
      <c r="L16" s="84" t="s">
        <v>18</v>
      </c>
    </row>
    <row r="17" spans="1:8" ht="13.05" customHeight="1" x14ac:dyDescent="0.25">
      <c r="A17" s="20">
        <v>11</v>
      </c>
      <c r="B17" s="21" t="s">
        <v>79</v>
      </c>
      <c r="C17" s="20" t="s">
        <v>78</v>
      </c>
      <c r="D17" s="20" t="s">
        <v>6</v>
      </c>
      <c r="E17" s="22" t="s">
        <v>63</v>
      </c>
      <c r="F17" s="50" t="s">
        <v>122</v>
      </c>
      <c r="G17" s="50">
        <v>2.1782407407407406E-4</v>
      </c>
      <c r="H17" s="50">
        <f>MIN(F17,G17)</f>
        <v>2.1782407407407406E-4</v>
      </c>
    </row>
    <row r="18" spans="1:8" ht="13.05" customHeight="1" x14ac:dyDescent="0.25">
      <c r="A18" s="20">
        <v>12</v>
      </c>
      <c r="B18" s="21" t="s">
        <v>88</v>
      </c>
      <c r="C18" s="20" t="s">
        <v>78</v>
      </c>
      <c r="D18" s="20" t="s">
        <v>14</v>
      </c>
      <c r="E18" s="22" t="s">
        <v>10</v>
      </c>
      <c r="F18" s="50" t="s">
        <v>123</v>
      </c>
      <c r="G18" s="50">
        <v>3.381944444444444E-4</v>
      </c>
      <c r="H18" s="50">
        <f>MIN(F18,G18)</f>
        <v>3.381944444444444E-4</v>
      </c>
    </row>
    <row r="19" spans="1:8" s="11" customFormat="1" ht="13.05" customHeight="1" x14ac:dyDescent="0.25">
      <c r="A19" s="20">
        <v>13</v>
      </c>
      <c r="B19" s="21" t="s">
        <v>82</v>
      </c>
      <c r="C19" s="20" t="s">
        <v>78</v>
      </c>
      <c r="D19" s="20" t="s">
        <v>11</v>
      </c>
      <c r="E19" s="22" t="s">
        <v>10</v>
      </c>
      <c r="F19" s="50">
        <v>3.9895833333333336E-4</v>
      </c>
      <c r="G19" s="50">
        <v>4.8854166666666675E-4</v>
      </c>
      <c r="H19" s="50">
        <f>MIN(F19,G19)</f>
        <v>3.9895833333333336E-4</v>
      </c>
    </row>
    <row r="21" spans="1:8" ht="11.4" customHeight="1" x14ac:dyDescent="0.2">
      <c r="A21" s="10" t="s">
        <v>52</v>
      </c>
    </row>
    <row r="23" spans="1:8" ht="11.4" customHeight="1" x14ac:dyDescent="0.2">
      <c r="A23" s="10" t="s">
        <v>53</v>
      </c>
    </row>
  </sheetData>
  <sortState ref="B7:H19">
    <sortCondition ref="H7:H19"/>
  </sortState>
  <mergeCells count="9">
    <mergeCell ref="L5:L6"/>
    <mergeCell ref="A5:E5"/>
    <mergeCell ref="F5:H5"/>
    <mergeCell ref="A1:K1"/>
    <mergeCell ref="A3:K3"/>
    <mergeCell ref="A4:K4"/>
    <mergeCell ref="I5:I6"/>
    <mergeCell ref="J5:J6"/>
    <mergeCell ref="K5:K6"/>
  </mergeCells>
  <pageMargins left="0.39370078740157483" right="0.39370078740157483" top="0.39370078740157483" bottom="0.39370078740157483" header="0" footer="0"/>
  <pageSetup paperSize="9" scale="75" pageOrder="overThenDown" orientation="portrait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6"/>
  <sheetViews>
    <sheetView view="pageBreakPreview" zoomScale="60" zoomScaleNormal="100" workbookViewId="0">
      <selection activeCell="L11" sqref="L11"/>
    </sheetView>
  </sheetViews>
  <sheetFormatPr defaultColWidth="10.42578125" defaultRowHeight="11.4" customHeight="1" x14ac:dyDescent="0.2"/>
  <cols>
    <col min="1" max="1" width="9.42578125" style="11" customWidth="1"/>
    <col min="2" max="2" width="29.140625" style="11" customWidth="1"/>
    <col min="3" max="3" width="9.7109375" style="11" customWidth="1"/>
    <col min="4" max="4" width="10.5703125" style="11" customWidth="1"/>
    <col min="5" max="5" width="16.5703125" style="11" customWidth="1"/>
    <col min="6" max="8" width="13.140625" style="11" customWidth="1"/>
    <col min="9" max="10" width="13.140625" style="17" customWidth="1"/>
    <col min="11" max="11" width="11" style="17" customWidth="1"/>
    <col min="12" max="12" width="13.140625" style="17" customWidth="1"/>
    <col min="13" max="16384" width="10.42578125" style="17"/>
  </cols>
  <sheetData>
    <row r="1" spans="1:11" ht="22.05" customHeight="1" x14ac:dyDescent="0.2">
      <c r="A1" s="24" t="s">
        <v>124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3.05" customHeight="1" x14ac:dyDescent="0.25">
      <c r="A2" s="18" t="s">
        <v>0</v>
      </c>
      <c r="J2" s="3" t="s">
        <v>42</v>
      </c>
    </row>
    <row r="3" spans="1:11" ht="13.05" customHeight="1" x14ac:dyDescent="0.2">
      <c r="A3" s="30" t="s">
        <v>90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/>
    </row>
    <row r="5" spans="1:11" ht="13.05" customHeight="1" x14ac:dyDescent="0.25">
      <c r="A5" s="28" t="s">
        <v>89</v>
      </c>
      <c r="B5" s="28"/>
      <c r="C5" s="28"/>
      <c r="D5" s="28"/>
      <c r="E5" s="28"/>
      <c r="F5" s="29" t="s">
        <v>44</v>
      </c>
      <c r="G5" s="29"/>
      <c r="H5" s="29"/>
      <c r="I5" s="27" t="s">
        <v>45</v>
      </c>
      <c r="J5" s="27" t="s">
        <v>46</v>
      </c>
      <c r="K5" s="26" t="s">
        <v>47</v>
      </c>
    </row>
    <row r="6" spans="1:11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16" t="s">
        <v>49</v>
      </c>
      <c r="G6" s="16" t="s">
        <v>50</v>
      </c>
      <c r="H6" s="16" t="s">
        <v>51</v>
      </c>
      <c r="I6" s="27"/>
      <c r="J6" s="27"/>
      <c r="K6" s="26"/>
    </row>
    <row r="7" spans="1:11" ht="13.05" customHeight="1" x14ac:dyDescent="0.25">
      <c r="A7" s="57">
        <v>1</v>
      </c>
      <c r="B7" s="58" t="s">
        <v>92</v>
      </c>
      <c r="C7" s="57" t="s">
        <v>74</v>
      </c>
      <c r="D7" s="57" t="s">
        <v>11</v>
      </c>
      <c r="E7" s="59" t="s">
        <v>15</v>
      </c>
      <c r="F7" s="56">
        <v>1.7893518518518519E-4</v>
      </c>
      <c r="G7" s="56">
        <v>1.7719907407407406E-4</v>
      </c>
      <c r="H7" s="56">
        <f>MIN(F7,G7)</f>
        <v>1.7719907407407406E-4</v>
      </c>
      <c r="I7" s="56">
        <v>1.6168981481481481E-4</v>
      </c>
      <c r="J7" s="56">
        <v>1.539351851851852E-4</v>
      </c>
      <c r="K7" s="74">
        <v>2</v>
      </c>
    </row>
    <row r="8" spans="1:11" ht="13.05" customHeight="1" x14ac:dyDescent="0.25">
      <c r="A8" s="57">
        <v>2</v>
      </c>
      <c r="B8" s="58" t="s">
        <v>95</v>
      </c>
      <c r="C8" s="57" t="s">
        <v>78</v>
      </c>
      <c r="D8" s="57" t="s">
        <v>11</v>
      </c>
      <c r="E8" s="59" t="s">
        <v>22</v>
      </c>
      <c r="F8" s="56" t="s">
        <v>122</v>
      </c>
      <c r="G8" s="56">
        <v>2.2395833333333336E-4</v>
      </c>
      <c r="H8" s="56">
        <f>MIN(F8,G8)</f>
        <v>2.2395833333333336E-4</v>
      </c>
      <c r="I8" s="56">
        <v>2.4293981481481484E-4</v>
      </c>
      <c r="J8" s="56">
        <v>2.0439814814814813E-4</v>
      </c>
    </row>
    <row r="9" spans="1:11" ht="13.05" customHeight="1" x14ac:dyDescent="0.25">
      <c r="A9" s="57">
        <v>3</v>
      </c>
      <c r="B9" s="58" t="s">
        <v>96</v>
      </c>
      <c r="C9" s="57" t="s">
        <v>78</v>
      </c>
      <c r="D9" s="57" t="s">
        <v>6</v>
      </c>
      <c r="E9" s="59" t="s">
        <v>22</v>
      </c>
      <c r="F9" s="56">
        <v>1.709490740740741E-4</v>
      </c>
      <c r="G9" s="56">
        <v>2.0266203703703703E-4</v>
      </c>
      <c r="H9" s="56">
        <f>MIN(F9,G9)</f>
        <v>1.709490740740741E-4</v>
      </c>
      <c r="I9" s="56" t="s">
        <v>122</v>
      </c>
      <c r="J9" s="56">
        <v>1.6631944444444444E-4</v>
      </c>
    </row>
    <row r="10" spans="1:11" ht="13.05" customHeight="1" x14ac:dyDescent="0.25">
      <c r="A10" s="20">
        <v>4</v>
      </c>
      <c r="B10" s="21" t="s">
        <v>93</v>
      </c>
      <c r="C10" s="20" t="s">
        <v>74</v>
      </c>
      <c r="D10" s="20" t="s">
        <v>14</v>
      </c>
      <c r="E10" s="22" t="s">
        <v>66</v>
      </c>
      <c r="F10" s="50">
        <v>2.0717592592592589E-4</v>
      </c>
      <c r="G10" s="50">
        <v>1.9907407407407409E-4</v>
      </c>
      <c r="H10" s="50">
        <f>MIN(F10,G10)</f>
        <v>1.9907407407407409E-4</v>
      </c>
      <c r="I10" s="50">
        <v>1.9178240740740741E-4</v>
      </c>
      <c r="J10" s="50">
        <v>1.8749999999999998E-4</v>
      </c>
    </row>
    <row r="11" spans="1:11" ht="13.05" customHeight="1" x14ac:dyDescent="0.25">
      <c r="A11" s="20">
        <v>5</v>
      </c>
      <c r="B11" s="21" t="s">
        <v>91</v>
      </c>
      <c r="C11" s="20" t="s">
        <v>78</v>
      </c>
      <c r="D11" s="20" t="s">
        <v>9</v>
      </c>
      <c r="E11" s="22" t="s">
        <v>22</v>
      </c>
      <c r="F11" s="50">
        <v>3.0243055555555557E-4</v>
      </c>
      <c r="G11" s="50">
        <v>2.83912037037037E-4</v>
      </c>
      <c r="H11" s="50">
        <f>MIN(F11,G11)</f>
        <v>2.83912037037037E-4</v>
      </c>
    </row>
    <row r="12" spans="1:11" s="11" customFormat="1" ht="13.05" customHeight="1" x14ac:dyDescent="0.25">
      <c r="A12" s="20">
        <v>6</v>
      </c>
      <c r="B12" s="21" t="s">
        <v>94</v>
      </c>
      <c r="C12" s="20" t="s">
        <v>78</v>
      </c>
      <c r="D12" s="20" t="s">
        <v>14</v>
      </c>
      <c r="E12" s="22" t="s">
        <v>15</v>
      </c>
      <c r="F12" s="50">
        <v>3.4965277777777778E-4</v>
      </c>
      <c r="G12" s="50" t="s">
        <v>122</v>
      </c>
      <c r="H12" s="50">
        <f>MIN(F12,G12)</f>
        <v>3.4965277777777778E-4</v>
      </c>
    </row>
    <row r="14" spans="1:11" ht="11.4" customHeight="1" x14ac:dyDescent="0.2">
      <c r="A14" s="10" t="s">
        <v>52</v>
      </c>
    </row>
    <row r="16" spans="1:11" ht="11.4" customHeight="1" x14ac:dyDescent="0.2">
      <c r="A16" s="10" t="s">
        <v>53</v>
      </c>
    </row>
  </sheetData>
  <sortState ref="B7:H12">
    <sortCondition ref="H7:H12"/>
  </sortState>
  <mergeCells count="8">
    <mergeCell ref="I5:I6"/>
    <mergeCell ref="J5:J6"/>
    <mergeCell ref="K5:K6"/>
    <mergeCell ref="A5:E5"/>
    <mergeCell ref="F5:H5"/>
    <mergeCell ref="A1:K1"/>
    <mergeCell ref="A3:J3"/>
    <mergeCell ref="A4:J4"/>
  </mergeCells>
  <pageMargins left="0.39370078740157483" right="0.39370078740157483" top="4.7244094488188981" bottom="0.39370078740157483" header="0" footer="0"/>
  <pageSetup paperSize="9" scale="79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21"/>
  <sheetViews>
    <sheetView view="pageBreakPreview" zoomScale="60" zoomScaleNormal="100" workbookViewId="0">
      <selection activeCell="K19" sqref="K19"/>
    </sheetView>
  </sheetViews>
  <sheetFormatPr defaultColWidth="10.42578125" defaultRowHeight="11.4" customHeight="1" x14ac:dyDescent="0.2"/>
  <cols>
    <col min="1" max="1" width="9.42578125" style="11" customWidth="1"/>
    <col min="2" max="2" width="26.140625" style="11" customWidth="1"/>
    <col min="3" max="3" width="10.85546875" style="11" customWidth="1"/>
    <col min="4" max="4" width="9.5703125" style="11" customWidth="1"/>
    <col min="5" max="5" width="17.42578125" style="11" customWidth="1"/>
    <col min="6" max="7" width="12.5703125" style="11" customWidth="1"/>
    <col min="8" max="11" width="12.5703125" style="17" customWidth="1"/>
    <col min="12" max="16384" width="10.42578125" style="17"/>
  </cols>
  <sheetData>
    <row r="1" spans="1:11" ht="22.05" customHeight="1" x14ac:dyDescent="0.2">
      <c r="A1" s="24" t="s">
        <v>125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3.05" customHeight="1" x14ac:dyDescent="0.25">
      <c r="A2" s="18" t="s">
        <v>0</v>
      </c>
      <c r="J2" s="3" t="s">
        <v>42</v>
      </c>
    </row>
    <row r="3" spans="1:11" ht="13.05" customHeight="1" x14ac:dyDescent="0.2">
      <c r="A3" s="30" t="s">
        <v>97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/>
    </row>
    <row r="5" spans="1:11" ht="13.05" customHeight="1" x14ac:dyDescent="0.25">
      <c r="A5" s="28" t="s">
        <v>116</v>
      </c>
      <c r="B5" s="28"/>
      <c r="C5" s="28"/>
      <c r="D5" s="28"/>
      <c r="E5" s="28"/>
      <c r="F5" s="29" t="s">
        <v>44</v>
      </c>
      <c r="G5" s="29"/>
      <c r="H5" s="29"/>
      <c r="I5" s="60" t="s">
        <v>45</v>
      </c>
      <c r="J5" s="27" t="s">
        <v>46</v>
      </c>
      <c r="K5" s="26" t="s">
        <v>47</v>
      </c>
    </row>
    <row r="6" spans="1:11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16" t="s">
        <v>49</v>
      </c>
      <c r="G6" s="16" t="s">
        <v>50</v>
      </c>
      <c r="H6" s="16" t="s">
        <v>51</v>
      </c>
      <c r="I6" s="61"/>
      <c r="J6" s="27"/>
      <c r="K6" s="26"/>
    </row>
    <row r="7" spans="1:11" ht="13.05" customHeight="1" x14ac:dyDescent="0.25">
      <c r="A7" s="57">
        <v>1</v>
      </c>
      <c r="B7" s="58" t="s">
        <v>104</v>
      </c>
      <c r="C7" s="57" t="s">
        <v>105</v>
      </c>
      <c r="D7" s="57" t="s">
        <v>6</v>
      </c>
      <c r="E7" s="59" t="s">
        <v>22</v>
      </c>
      <c r="F7" s="56">
        <v>1.2546296296296296E-4</v>
      </c>
      <c r="G7" s="56">
        <v>1.0601851851851853E-4</v>
      </c>
      <c r="H7" s="56">
        <f>MIN(F7,G7)</f>
        <v>1.0601851851851853E-4</v>
      </c>
      <c r="I7" s="56">
        <v>1.0115740740740741E-4</v>
      </c>
      <c r="J7" s="56">
        <v>1.0659722222222224E-4</v>
      </c>
      <c r="K7" s="80">
        <v>2</v>
      </c>
    </row>
    <row r="8" spans="1:11" ht="13.05" customHeight="1" x14ac:dyDescent="0.25">
      <c r="A8" s="57">
        <v>2</v>
      </c>
      <c r="B8" s="58" t="s">
        <v>102</v>
      </c>
      <c r="C8" s="57" t="s">
        <v>103</v>
      </c>
      <c r="D8" s="57" t="s">
        <v>11</v>
      </c>
      <c r="E8" s="59" t="s">
        <v>22</v>
      </c>
      <c r="F8" s="56" t="s">
        <v>122</v>
      </c>
      <c r="G8" s="56">
        <v>1.2071759259259261E-4</v>
      </c>
      <c r="H8" s="56">
        <f>MIN(F8,G8)</f>
        <v>1.2071759259259261E-4</v>
      </c>
      <c r="I8" s="56">
        <v>1.0567129629629631E-4</v>
      </c>
      <c r="J8" s="56">
        <v>1.1041666666666665E-4</v>
      </c>
      <c r="K8" s="81">
        <v>2</v>
      </c>
    </row>
    <row r="9" spans="1:11" ht="13.05" customHeight="1" x14ac:dyDescent="0.25">
      <c r="A9" s="57">
        <v>3</v>
      </c>
      <c r="B9" s="58" t="s">
        <v>112</v>
      </c>
      <c r="C9" s="57" t="s">
        <v>103</v>
      </c>
      <c r="D9" s="57" t="s">
        <v>6</v>
      </c>
      <c r="E9" s="62" t="s">
        <v>19</v>
      </c>
      <c r="F9" s="56">
        <v>1.0543981481481481E-4</v>
      </c>
      <c r="G9" s="56">
        <v>1.1724537037037037E-4</v>
      </c>
      <c r="H9" s="56">
        <f>MIN(F9,G9)</f>
        <v>1.0543981481481481E-4</v>
      </c>
      <c r="I9" s="56">
        <v>1.4513888888888888E-4</v>
      </c>
      <c r="J9" s="56">
        <v>9.768518518518519E-5</v>
      </c>
      <c r="K9" s="75">
        <v>2</v>
      </c>
    </row>
    <row r="10" spans="1:11" ht="13.05" customHeight="1" x14ac:dyDescent="0.25">
      <c r="A10" s="20">
        <v>4</v>
      </c>
      <c r="B10" s="21" t="s">
        <v>110</v>
      </c>
      <c r="C10" s="20" t="s">
        <v>111</v>
      </c>
      <c r="D10" s="20" t="s">
        <v>11</v>
      </c>
      <c r="E10" s="22" t="s">
        <v>22</v>
      </c>
      <c r="F10" s="50">
        <v>1.199074074074074E-4</v>
      </c>
      <c r="G10" s="50">
        <v>1.3703703703703705E-4</v>
      </c>
      <c r="H10" s="50">
        <f>MIN(F10,G10)</f>
        <v>1.199074074074074E-4</v>
      </c>
      <c r="I10" s="50">
        <v>1.1134259259259258E-4</v>
      </c>
      <c r="J10" s="50">
        <v>1.164351851851852E-4</v>
      </c>
      <c r="K10" s="75">
        <v>3</v>
      </c>
    </row>
    <row r="11" spans="1:11" ht="13.05" customHeight="1" x14ac:dyDescent="0.25">
      <c r="A11" s="20">
        <v>5</v>
      </c>
      <c r="B11" s="21" t="s">
        <v>108</v>
      </c>
      <c r="C11" s="20" t="s">
        <v>109</v>
      </c>
      <c r="D11" s="20" t="s">
        <v>14</v>
      </c>
      <c r="E11" s="22" t="s">
        <v>66</v>
      </c>
      <c r="F11" s="50">
        <v>1.8182870370370371E-4</v>
      </c>
      <c r="G11" s="50">
        <v>1.5555555555555556E-4</v>
      </c>
      <c r="H11" s="50">
        <f>MIN(F11,G11)</f>
        <v>1.5555555555555556E-4</v>
      </c>
    </row>
    <row r="12" spans="1:11" ht="13.05" customHeight="1" x14ac:dyDescent="0.25">
      <c r="A12" s="20">
        <v>6</v>
      </c>
      <c r="B12" s="21" t="s">
        <v>100</v>
      </c>
      <c r="C12" s="20" t="s">
        <v>101</v>
      </c>
      <c r="D12" s="20" t="s">
        <v>36</v>
      </c>
      <c r="E12" s="22" t="s">
        <v>22</v>
      </c>
      <c r="F12" s="50">
        <v>1.9374999999999999E-4</v>
      </c>
      <c r="G12" s="50">
        <v>1.9016203703703705E-4</v>
      </c>
      <c r="H12" s="50">
        <f>MIN(F12,G12)</f>
        <v>1.9016203703703705E-4</v>
      </c>
    </row>
    <row r="13" spans="1:11" ht="13.05" customHeight="1" x14ac:dyDescent="0.25">
      <c r="A13" s="20">
        <v>7</v>
      </c>
      <c r="B13" s="21" t="s">
        <v>113</v>
      </c>
      <c r="C13" s="20" t="s">
        <v>114</v>
      </c>
      <c r="D13" s="20" t="s">
        <v>36</v>
      </c>
      <c r="E13" s="22" t="s">
        <v>63</v>
      </c>
      <c r="F13" s="50">
        <v>2.0046296296296297E-4</v>
      </c>
      <c r="G13" s="50">
        <v>2.488425925925926E-4</v>
      </c>
      <c r="H13" s="50">
        <f>MIN(F13,G13)</f>
        <v>2.0046296296296297E-4</v>
      </c>
    </row>
    <row r="14" spans="1:11" ht="13.05" customHeight="1" x14ac:dyDescent="0.25">
      <c r="A14" s="20">
        <v>8</v>
      </c>
      <c r="B14" s="21" t="s">
        <v>98</v>
      </c>
      <c r="C14" s="20" t="s">
        <v>99</v>
      </c>
      <c r="D14" s="20" t="s">
        <v>36</v>
      </c>
      <c r="E14" s="22" t="s">
        <v>22</v>
      </c>
      <c r="F14" s="50" t="s">
        <v>122</v>
      </c>
      <c r="G14" s="50">
        <v>2.3090277777777776E-4</v>
      </c>
      <c r="H14" s="50">
        <f>MIN(F14,G14)</f>
        <v>2.3090277777777776E-4</v>
      </c>
    </row>
    <row r="15" spans="1:11" ht="13.05" customHeight="1" x14ac:dyDescent="0.25">
      <c r="A15" s="20">
        <v>9</v>
      </c>
      <c r="B15" s="21" t="s">
        <v>106</v>
      </c>
      <c r="C15" s="20" t="s">
        <v>107</v>
      </c>
      <c r="D15" s="20" t="s">
        <v>36</v>
      </c>
      <c r="E15" s="22" t="s">
        <v>22</v>
      </c>
      <c r="F15" s="50">
        <v>2.518518518518519E-4</v>
      </c>
      <c r="G15" s="50">
        <v>2.4780092592592594E-4</v>
      </c>
      <c r="H15" s="50">
        <f>MIN(F15,G15)</f>
        <v>2.4780092592592594E-4</v>
      </c>
    </row>
    <row r="16" spans="1:11" s="11" customFormat="1" ht="13.05" customHeight="1" x14ac:dyDescent="0.25">
      <c r="A16" s="20">
        <v>10</v>
      </c>
      <c r="B16" s="21" t="s">
        <v>115</v>
      </c>
      <c r="C16" s="20" t="s">
        <v>109</v>
      </c>
      <c r="D16" s="20" t="s">
        <v>11</v>
      </c>
      <c r="E16" s="22" t="s">
        <v>15</v>
      </c>
      <c r="F16" s="50" t="s">
        <v>122</v>
      </c>
      <c r="G16" s="50" t="s">
        <v>122</v>
      </c>
      <c r="H16" s="50">
        <f t="shared" ref="H16" si="0">MIN(F16,G16)</f>
        <v>0</v>
      </c>
    </row>
    <row r="19" spans="1:1" ht="11.4" customHeight="1" x14ac:dyDescent="0.2">
      <c r="A19" s="10" t="s">
        <v>52</v>
      </c>
    </row>
    <row r="21" spans="1:1" ht="11.4" customHeight="1" x14ac:dyDescent="0.2">
      <c r="A21" s="10" t="s">
        <v>53</v>
      </c>
    </row>
  </sheetData>
  <sortState ref="B7:H15">
    <sortCondition ref="H7:H15"/>
  </sortState>
  <mergeCells count="8">
    <mergeCell ref="K5:K6"/>
    <mergeCell ref="I5:I6"/>
    <mergeCell ref="A5:E5"/>
    <mergeCell ref="F5:H5"/>
    <mergeCell ref="J5:J6"/>
    <mergeCell ref="A1:J1"/>
    <mergeCell ref="A3:J3"/>
    <mergeCell ref="A4:J4"/>
  </mergeCells>
  <pageMargins left="0.39370078740157483" right="0.39370078740157483" top="0.39370078740157483" bottom="0.39370078740157483" header="0" footer="0"/>
  <pageSetup paperSize="9" scale="81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13"/>
  <sheetViews>
    <sheetView tabSelected="1" view="pageBreakPreview" zoomScale="60" zoomScaleNormal="100" workbookViewId="0">
      <selection activeCell="F16" sqref="F16"/>
    </sheetView>
  </sheetViews>
  <sheetFormatPr defaultColWidth="10.42578125" defaultRowHeight="11.4" customHeight="1" x14ac:dyDescent="0.2"/>
  <cols>
    <col min="1" max="1" width="9.42578125" style="11" customWidth="1"/>
    <col min="2" max="2" width="27.28515625" style="11" customWidth="1"/>
    <col min="3" max="3" width="10" style="11" customWidth="1"/>
    <col min="4" max="4" width="11.42578125" style="11" customWidth="1"/>
    <col min="5" max="5" width="15.7109375" style="11" customWidth="1"/>
    <col min="6" max="7" width="12.5703125" style="11" customWidth="1"/>
    <col min="8" max="8" width="12.5703125" style="17" customWidth="1"/>
    <col min="9" max="16384" width="10.42578125" style="17"/>
  </cols>
  <sheetData>
    <row r="1" spans="1:8" ht="22.05" customHeight="1" x14ac:dyDescent="0.2">
      <c r="A1" s="24" t="s">
        <v>125</v>
      </c>
      <c r="B1" s="24"/>
      <c r="C1" s="24"/>
      <c r="D1" s="24"/>
      <c r="E1" s="24"/>
      <c r="F1" s="24"/>
      <c r="G1" s="24"/>
      <c r="H1" s="24"/>
    </row>
    <row r="2" spans="1:8" ht="13.05" customHeight="1" x14ac:dyDescent="0.25">
      <c r="A2" s="18" t="s">
        <v>0</v>
      </c>
      <c r="G2" s="19"/>
      <c r="H2" s="3" t="s">
        <v>42</v>
      </c>
    </row>
    <row r="3" spans="1:8" ht="13.05" customHeight="1" x14ac:dyDescent="0.2">
      <c r="A3" s="30" t="s">
        <v>117</v>
      </c>
      <c r="B3" s="30"/>
      <c r="C3" s="30"/>
      <c r="D3" s="30"/>
      <c r="E3" s="30"/>
      <c r="F3" s="30"/>
      <c r="G3" s="30"/>
      <c r="H3" s="30"/>
    </row>
    <row r="4" spans="1:8" ht="13.05" customHeight="1" x14ac:dyDescent="0.25">
      <c r="A4" s="49" t="s">
        <v>41</v>
      </c>
      <c r="B4" s="49"/>
      <c r="C4" s="49"/>
      <c r="D4" s="49"/>
      <c r="E4" s="49"/>
      <c r="F4" s="49"/>
      <c r="G4" s="49"/>
      <c r="H4" s="49"/>
    </row>
    <row r="5" spans="1:8" ht="13.05" customHeight="1" x14ac:dyDescent="0.25">
      <c r="A5" s="28" t="s">
        <v>116</v>
      </c>
      <c r="B5" s="28"/>
      <c r="C5" s="28"/>
      <c r="D5" s="28"/>
      <c r="E5" s="28"/>
      <c r="F5" s="29" t="s">
        <v>44</v>
      </c>
      <c r="G5" s="29"/>
      <c r="H5" s="29"/>
    </row>
    <row r="6" spans="1:8" ht="13.05" customHeight="1" x14ac:dyDescent="0.25">
      <c r="A6" s="5" t="s">
        <v>48</v>
      </c>
      <c r="B6" s="6" t="s">
        <v>2</v>
      </c>
      <c r="C6" s="5" t="s">
        <v>3</v>
      </c>
      <c r="D6" s="5" t="s">
        <v>4</v>
      </c>
      <c r="E6" s="7" t="s">
        <v>5</v>
      </c>
      <c r="F6" s="16" t="s">
        <v>49</v>
      </c>
      <c r="G6" s="16" t="s">
        <v>50</v>
      </c>
      <c r="H6" s="16" t="s">
        <v>51</v>
      </c>
    </row>
    <row r="7" spans="1:8" ht="13.05" customHeight="1" x14ac:dyDescent="0.25">
      <c r="A7" s="57" t="s">
        <v>6</v>
      </c>
      <c r="B7" s="58" t="s">
        <v>118</v>
      </c>
      <c r="C7" s="58" t="s">
        <v>103</v>
      </c>
      <c r="D7" s="57" t="s">
        <v>11</v>
      </c>
      <c r="E7" s="57" t="s">
        <v>22</v>
      </c>
      <c r="F7" s="56">
        <v>2.2847222222222217E-4</v>
      </c>
      <c r="G7" s="56">
        <v>2.2395833333333336E-4</v>
      </c>
      <c r="H7" s="56">
        <f>MIN(F7,G7)</f>
        <v>2.2395833333333336E-4</v>
      </c>
    </row>
    <row r="8" spans="1:8" ht="13.05" customHeight="1" x14ac:dyDescent="0.25">
      <c r="A8" s="57" t="s">
        <v>11</v>
      </c>
      <c r="B8" s="58" t="s">
        <v>119</v>
      </c>
      <c r="C8" s="58" t="s">
        <v>103</v>
      </c>
      <c r="D8" s="57" t="s">
        <v>36</v>
      </c>
      <c r="E8" s="57" t="s">
        <v>22</v>
      </c>
      <c r="F8" s="56" t="s">
        <v>122</v>
      </c>
      <c r="G8" s="56">
        <v>4.048611111111111E-4</v>
      </c>
      <c r="H8" s="56">
        <f t="shared" ref="H8:H9" si="0">MIN(F8,G8)</f>
        <v>4.048611111111111E-4</v>
      </c>
    </row>
    <row r="9" spans="1:8" s="11" customFormat="1" ht="13.05" customHeight="1" x14ac:dyDescent="0.25">
      <c r="A9" s="57" t="s">
        <v>14</v>
      </c>
      <c r="B9" s="58" t="s">
        <v>120</v>
      </c>
      <c r="C9" s="58" t="s">
        <v>121</v>
      </c>
      <c r="D9" s="57" t="s">
        <v>36</v>
      </c>
      <c r="E9" s="57" t="s">
        <v>63</v>
      </c>
      <c r="F9" s="56">
        <v>8.1180555555555563E-4</v>
      </c>
      <c r="G9" s="56" t="s">
        <v>122</v>
      </c>
      <c r="H9" s="56">
        <f t="shared" si="0"/>
        <v>8.1180555555555563E-4</v>
      </c>
    </row>
    <row r="11" spans="1:8" ht="11.4" customHeight="1" x14ac:dyDescent="0.2">
      <c r="A11" s="10" t="s">
        <v>52</v>
      </c>
    </row>
    <row r="13" spans="1:8" ht="11.4" customHeight="1" x14ac:dyDescent="0.2">
      <c r="A13" s="10" t="s">
        <v>53</v>
      </c>
    </row>
  </sheetData>
  <mergeCells count="5">
    <mergeCell ref="A5:E5"/>
    <mergeCell ref="F5:H5"/>
    <mergeCell ref="A1:H1"/>
    <mergeCell ref="A3:H3"/>
    <mergeCell ref="A4:H4"/>
  </mergeCells>
  <pageMargins left="0.39370078740157483" right="0.39370078740157483" top="4.7244094488188981" bottom="0.39370078740157483" header="0" footer="0"/>
  <pageSetup paperSize="9" scale="9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М_10-13</vt:lpstr>
      <vt:lpstr>Д_10-13</vt:lpstr>
      <vt:lpstr>М_14-15</vt:lpstr>
      <vt:lpstr>Д_14-15</vt:lpstr>
      <vt:lpstr>М</vt:lpstr>
      <vt:lpstr>Ж</vt:lpstr>
      <vt:lpstr>'Д_10-13'!Область_печати</vt:lpstr>
      <vt:lpstr>'М_10-13'!Область_печати</vt:lpstr>
      <vt:lpstr>'М_14-15'!Область_печати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2024-05-26T07:37:40Z</cp:lastPrinted>
  <dcterms:modified xsi:type="dcterms:W3CDTF">2024-05-26T07:41:27Z</dcterms:modified>
</cp:coreProperties>
</file>