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8895" tabRatio="915" activeTab="3"/>
  </bookViews>
  <sheets>
    <sheet name="Мастера спорта (М)" sheetId="1" r:id="rId1"/>
    <sheet name="Мастера спорта (Ю) " sheetId="2" r:id="rId2"/>
    <sheet name="Кандидаты в мастера спорта" sheetId="3" r:id="rId3"/>
    <sheet name="Первый разряд " sheetId="4" r:id="rId4"/>
    <sheet name="Второй разряд" sheetId="5" r:id="rId5"/>
    <sheet name="Третий разряд " sheetId="6" r:id="rId6"/>
    <sheet name="1 Юношеский " sheetId="7" r:id="rId7"/>
  </sheets>
  <definedNames>
    <definedName name="_xlnm._FilterDatabase" localSheetId="4" hidden="1">'Второй разряд'!$A$3:$T$20</definedName>
  </definedNames>
  <calcPr fullCalcOnLoad="1"/>
</workbook>
</file>

<file path=xl/sharedStrings.xml><?xml version="1.0" encoding="utf-8"?>
<sst xmlns="http://schemas.openxmlformats.org/spreadsheetml/2006/main" count="221" uniqueCount="95">
  <si>
    <t>№</t>
  </si>
  <si>
    <t>Ok</t>
  </si>
  <si>
    <t>Фамилия Имя</t>
  </si>
  <si>
    <t>результат   дня</t>
  </si>
  <si>
    <t>Тренер</t>
  </si>
  <si>
    <t>Команды</t>
  </si>
  <si>
    <t>Город</t>
  </si>
  <si>
    <t>Халилов Хусейн</t>
  </si>
  <si>
    <t>Новосибирск</t>
  </si>
  <si>
    <t>Год рождения</t>
  </si>
  <si>
    <t>Лебедев Артем</t>
  </si>
  <si>
    <t>Барнаул</t>
  </si>
  <si>
    <t>Холошилов Глеб</t>
  </si>
  <si>
    <t>Писарев Ярослав</t>
  </si>
  <si>
    <t>Красилов Марк</t>
  </si>
  <si>
    <t>Ельчанинов Мирон</t>
  </si>
  <si>
    <t>Полоскин Савелий</t>
  </si>
  <si>
    <t>Бийск</t>
  </si>
  <si>
    <t>Зайцев Влад</t>
  </si>
  <si>
    <t>Михайлов Иван</t>
  </si>
  <si>
    <t>Пронин Александр</t>
  </si>
  <si>
    <t>Васильев Владимир</t>
  </si>
  <si>
    <t>Вопилов Сергей</t>
  </si>
  <si>
    <t>Омск</t>
  </si>
  <si>
    <t>Корнишин Кирилл</t>
  </si>
  <si>
    <t>Тропин Александр</t>
  </si>
  <si>
    <t>Пушенко Иван</t>
  </si>
  <si>
    <t>Молодцов Андрей</t>
  </si>
  <si>
    <t>Капустин Павел</t>
  </si>
  <si>
    <t>Андреев Дмитрий</t>
  </si>
  <si>
    <t>Фаминцев Никита</t>
  </si>
  <si>
    <t>Дегтярев Никита</t>
  </si>
  <si>
    <t>Пипуныров Владислав</t>
  </si>
  <si>
    <t>Хандов Михаил</t>
  </si>
  <si>
    <t>Найда Дмитрий</t>
  </si>
  <si>
    <t>Редюк Илья</t>
  </si>
  <si>
    <t>Жигалов Кирилл</t>
  </si>
  <si>
    <t>Янин Дмитрий</t>
  </si>
  <si>
    <t>Незговоров Михаил</t>
  </si>
  <si>
    <t>Жабин Сергей</t>
  </si>
  <si>
    <t>Зеленовский Роман</t>
  </si>
  <si>
    <t>Козин Егор</t>
  </si>
  <si>
    <t>Несмеянов Александр</t>
  </si>
  <si>
    <t>Майдуров Александр</t>
  </si>
  <si>
    <t>Скрябин Семен</t>
  </si>
  <si>
    <t>Лендел Кирилл</t>
  </si>
  <si>
    <t>Брылин Илья</t>
  </si>
  <si>
    <t>Семенов Дмитрий</t>
  </si>
  <si>
    <t>Акимов Денис</t>
  </si>
  <si>
    <t>Штукин Максим</t>
  </si>
  <si>
    <t>Редькин Глеб</t>
  </si>
  <si>
    <t>Чернышов Кирилл</t>
  </si>
  <si>
    <t>Л-Кузнецкий</t>
  </si>
  <si>
    <t>Сметанин Артем</t>
  </si>
  <si>
    <t>Бубнов Дмитрий</t>
  </si>
  <si>
    <t>Кохановский Максим</t>
  </si>
  <si>
    <t>Снопок Александр</t>
  </si>
  <si>
    <t>Проскуряков Родион</t>
  </si>
  <si>
    <t>Зинченко Роман</t>
  </si>
  <si>
    <t>Юров Денис</t>
  </si>
  <si>
    <t>Арзуманян Давид</t>
  </si>
  <si>
    <t>Матвеев А.А. Кочнев В.В.</t>
  </si>
  <si>
    <t>Бонет М.В.</t>
  </si>
  <si>
    <t>Бонет М.В. Девятовский И.А</t>
  </si>
  <si>
    <t>Черкасов А.А. Сутырина Г.С.</t>
  </si>
  <si>
    <t>Ситнов С.В.</t>
  </si>
  <si>
    <t>Степко О.С. Кочнев В.В.</t>
  </si>
  <si>
    <t>Ситнов С.В. Кочнев В.В.</t>
  </si>
  <si>
    <t>Маркевич Т.П. Матвеев А.А.</t>
  </si>
  <si>
    <t>Макаренко В.Е.    Костерева Н.А.</t>
  </si>
  <si>
    <t>Калганников Ю.И.</t>
  </si>
  <si>
    <t>Рехтин В.А. Фаляхов У.З. Фаляхов Р.З. Ваньков В.П.</t>
  </si>
  <si>
    <t>Зайцев И.О.</t>
  </si>
  <si>
    <t>Степаненко С.Г.</t>
  </si>
  <si>
    <t>Титов Ю.В.</t>
  </si>
  <si>
    <t>Болдырев А.Ф. Нечаева О.А.</t>
  </si>
  <si>
    <t>О.А. Нечаева</t>
  </si>
  <si>
    <t>Главный судья соревнований ССВК</t>
  </si>
  <si>
    <t>Червяков П.Н. Нечаева О.А.</t>
  </si>
  <si>
    <t>Дё Мунхей</t>
  </si>
  <si>
    <t>Титов Ю.В. Нечаева О.А.</t>
  </si>
  <si>
    <t>Нечаев А.Б. Нечаева О.А.</t>
  </si>
  <si>
    <t>Босак Д.В. Нечаева О.А.</t>
  </si>
  <si>
    <t>Болдырев А.Ф.  Нечаева О.А.</t>
  </si>
  <si>
    <t>Найдин Сергей</t>
  </si>
  <si>
    <t xml:space="preserve">О.А.Нечаева </t>
  </si>
  <si>
    <r>
      <rPr>
        <b/>
        <sz val="12"/>
        <rFont val="Times New Roman"/>
        <family val="1"/>
      </rPr>
      <t>Краевые соревнования. XV Традиционный турнир по спортивной гимнастике на призы ЗМС Сергея Хорохордина</t>
    </r>
    <r>
      <rPr>
        <b/>
        <sz val="10"/>
        <rFont val="Times New Roman"/>
        <family val="1"/>
      </rPr>
      <t xml:space="preserve"> (ЕКП №67.35)    </t>
    </r>
    <r>
      <rPr>
        <sz val="12"/>
        <rFont val="Times New Roman"/>
        <family val="1"/>
      </rPr>
      <t xml:space="preserve">                                                                                   25-27 декабря 2021 г    г. Барнаул                                                   </t>
    </r>
    <r>
      <rPr>
        <u val="single"/>
        <sz val="12"/>
        <rFont val="Times New Roman"/>
        <family val="1"/>
      </rPr>
      <t>Программа МС (М)  С I-II</t>
    </r>
  </si>
  <si>
    <r>
      <rPr>
        <b/>
        <sz val="12"/>
        <rFont val="Times New Roman"/>
        <family val="1"/>
      </rPr>
      <t>Краевые соревнования. XV Традиционный турнир по спортивной гимнастике на призы ЗМС Сергея Хорохордина (ЕКП №67.35)</t>
    </r>
    <r>
      <rPr>
        <b/>
        <sz val="16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25-27 декабря 2021 г    г. Барнаул                                                  </t>
    </r>
    <r>
      <rPr>
        <u val="single"/>
        <sz val="12"/>
        <rFont val="Times New Roman"/>
        <family val="1"/>
      </rPr>
      <t>Программа МС (Ю)  С I-II</t>
    </r>
  </si>
  <si>
    <r>
      <rPr>
        <b/>
        <sz val="12"/>
        <rFont val="Times New Roman"/>
        <family val="1"/>
      </rPr>
      <t xml:space="preserve">Краевые соревнования. XV Традиционный турнир по спортивной гимнастике на призы ЗМС Сергея Хорохордина </t>
    </r>
    <r>
      <rPr>
        <b/>
        <sz val="10"/>
        <rFont val="Times New Roman"/>
        <family val="1"/>
      </rPr>
      <t>(ЕКП №67.35)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25-27 декабря 2021 г       г. Барнаул                                             </t>
    </r>
    <r>
      <rPr>
        <u val="single"/>
        <sz val="12"/>
        <rFont val="Times New Roman"/>
        <family val="1"/>
      </rPr>
      <t>Программа КМС  С I-II</t>
    </r>
  </si>
  <si>
    <r>
      <rPr>
        <b/>
        <sz val="12"/>
        <rFont val="Times New Roman"/>
        <family val="1"/>
      </rPr>
      <t>Краевые соревнования. XV Традиционный турнир по спортивной гимнастике на призы ЗМС Сергея Хорохордина (ЕКП №67.35)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25-27 декабря 2021 г        г. Барнаул                         </t>
    </r>
    <r>
      <rPr>
        <u val="single"/>
        <sz val="12"/>
        <rFont val="Times New Roman"/>
        <family val="1"/>
      </rPr>
      <t xml:space="preserve"> Программа I спортивного разряда  С I-II</t>
    </r>
  </si>
  <si>
    <r>
      <rPr>
        <b/>
        <sz val="12"/>
        <rFont val="Times New Roman"/>
        <family val="1"/>
      </rPr>
      <t>Краевые соревнования. XV Традиционный турнир по спортивной гимнастике на призы ЗМС Сергея Хорохордин</t>
    </r>
    <r>
      <rPr>
        <b/>
        <sz val="16"/>
        <rFont val="Times New Roman"/>
        <family val="1"/>
      </rPr>
      <t xml:space="preserve"> </t>
    </r>
    <r>
      <rPr>
        <b/>
        <sz val="10"/>
        <rFont val="Times New Roman"/>
        <family val="1"/>
      </rPr>
      <t>(ЕКП №67.35)</t>
    </r>
    <r>
      <rPr>
        <sz val="10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                                                              25-27 декабря 2020 г        г. Барнаул                      </t>
    </r>
    <r>
      <rPr>
        <u val="single"/>
        <sz val="12"/>
        <rFont val="Times New Roman"/>
        <family val="1"/>
      </rPr>
      <t xml:space="preserve"> Программа III спортивного разряда  С I-II</t>
    </r>
  </si>
  <si>
    <r>
      <rPr>
        <b/>
        <sz val="12"/>
        <rFont val="Times New Roman"/>
        <family val="1"/>
      </rPr>
      <t>Краевые соревнования. XV Традиционный турнир по спортивной гимнастике на призы ЗМС Сергея Хорохордина</t>
    </r>
    <r>
      <rPr>
        <b/>
        <sz val="9"/>
        <rFont val="Times New Roman"/>
        <family val="1"/>
      </rPr>
      <t xml:space="preserve"> (ЕКП №67.35)  </t>
    </r>
    <r>
      <rPr>
        <sz val="9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                                                      25-27 декабря 2020 г        г. Барнаул    </t>
    </r>
    <r>
      <rPr>
        <u val="single"/>
        <sz val="12"/>
        <rFont val="Times New Roman"/>
        <family val="1"/>
      </rPr>
      <t>Программа I юношеского спортивного разряда  С I-II</t>
    </r>
  </si>
  <si>
    <t>О.А.Нечаева</t>
  </si>
  <si>
    <r>
      <rPr>
        <b/>
        <sz val="13"/>
        <rFont val="Times New Roman"/>
        <family val="1"/>
      </rPr>
      <t xml:space="preserve">Краевые соревнования. XV Традиционный турнир по спортивной гимнастике на призы ЗМС Сергея Хорохордина </t>
    </r>
    <r>
      <rPr>
        <b/>
        <sz val="10"/>
        <rFont val="Times New Roman"/>
        <family val="1"/>
      </rPr>
      <t xml:space="preserve">(ЕКП №67.35)  </t>
    </r>
    <r>
      <rPr>
        <b/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25-27 декабря 2021 г    г. Барнаул                                                   </t>
    </r>
    <r>
      <rPr>
        <u val="single"/>
        <sz val="12"/>
        <rFont val="Times New Roman"/>
        <family val="1"/>
      </rPr>
      <t>Программа II спортивного разряда С I-II</t>
    </r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</si>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</sst>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hidden="1"/>
    </xf>
    <xf numFmtId="172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172" fontId="6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8" fillId="0" borderId="15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72" fontId="6" fillId="33" borderId="0" xfId="0" applyNumberFormat="1" applyFont="1" applyFill="1" applyBorder="1" applyAlignment="1" applyProtection="1">
      <alignment horizontal="center" vertical="center" wrapText="1"/>
      <protection hidden="1"/>
    </xf>
    <xf numFmtId="172" fontId="8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right" vertical="top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72" fontId="6" fillId="0" borderId="15" xfId="0" applyNumberFormat="1" applyFont="1" applyBorder="1" applyAlignment="1" applyProtection="1">
      <alignment horizontal="center" vertical="center" wrapText="1"/>
      <protection/>
    </xf>
    <xf numFmtId="172" fontId="6" fillId="0" borderId="0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 applyProtection="1">
      <alignment horizontal="center" vertical="center" wrapText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top" textRotation="90" wrapText="1"/>
    </xf>
    <xf numFmtId="0" fontId="6" fillId="0" borderId="27" xfId="0" applyFont="1" applyBorder="1" applyAlignment="1">
      <alignment horizontal="right" vertical="top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72" fontId="6" fillId="0" borderId="19" xfId="0" applyNumberFormat="1" applyFont="1" applyBorder="1" applyAlignment="1" applyProtection="1">
      <alignment horizontal="center" vertical="center" wrapText="1"/>
      <protection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33.emf" /><Relationship Id="rId6" Type="http://schemas.openxmlformats.org/officeDocument/2006/relationships/image" Target="../media/image54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56.emf" /><Relationship Id="rId10" Type="http://schemas.openxmlformats.org/officeDocument/2006/relationships/image" Target="../media/image18.emf" /><Relationship Id="rId11" Type="http://schemas.openxmlformats.org/officeDocument/2006/relationships/image" Target="../media/image5.emf" /><Relationship Id="rId12" Type="http://schemas.openxmlformats.org/officeDocument/2006/relationships/image" Target="../media/image27.emf" /><Relationship Id="rId13" Type="http://schemas.openxmlformats.org/officeDocument/2006/relationships/image" Target="../media/image15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7.emf" /><Relationship Id="rId6" Type="http://schemas.openxmlformats.org/officeDocument/2006/relationships/image" Target="../media/image31.emf" /><Relationship Id="rId7" Type="http://schemas.openxmlformats.org/officeDocument/2006/relationships/image" Target="../media/image29.emf" /><Relationship Id="rId8" Type="http://schemas.openxmlformats.org/officeDocument/2006/relationships/image" Target="../media/image44.emf" /><Relationship Id="rId9" Type="http://schemas.openxmlformats.org/officeDocument/2006/relationships/image" Target="../media/image38.emf" /><Relationship Id="rId10" Type="http://schemas.openxmlformats.org/officeDocument/2006/relationships/image" Target="../media/image47.emf" /><Relationship Id="rId11" Type="http://schemas.openxmlformats.org/officeDocument/2006/relationships/image" Target="../media/image11.emf" /><Relationship Id="rId12" Type="http://schemas.openxmlformats.org/officeDocument/2006/relationships/image" Target="../media/image61.emf" /><Relationship Id="rId13" Type="http://schemas.openxmlformats.org/officeDocument/2006/relationships/image" Target="../media/image2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43.emf" /><Relationship Id="rId6" Type="http://schemas.openxmlformats.org/officeDocument/2006/relationships/image" Target="../media/image8.emf" /><Relationship Id="rId7" Type="http://schemas.openxmlformats.org/officeDocument/2006/relationships/image" Target="../media/image35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36.emf" /><Relationship Id="rId11" Type="http://schemas.openxmlformats.org/officeDocument/2006/relationships/image" Target="../media/image46.emf" /><Relationship Id="rId12" Type="http://schemas.openxmlformats.org/officeDocument/2006/relationships/image" Target="../media/image59.emf" /><Relationship Id="rId13" Type="http://schemas.openxmlformats.org/officeDocument/2006/relationships/image" Target="../media/image51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60.emf" /><Relationship Id="rId6" Type="http://schemas.openxmlformats.org/officeDocument/2006/relationships/image" Target="../media/image55.emf" /><Relationship Id="rId7" Type="http://schemas.openxmlformats.org/officeDocument/2006/relationships/image" Target="../media/image1.emf" /><Relationship Id="rId8" Type="http://schemas.openxmlformats.org/officeDocument/2006/relationships/image" Target="../media/image14.emf" /><Relationship Id="rId9" Type="http://schemas.openxmlformats.org/officeDocument/2006/relationships/image" Target="../media/image62.emf" /><Relationship Id="rId10" Type="http://schemas.openxmlformats.org/officeDocument/2006/relationships/image" Target="../media/image49.emf" /><Relationship Id="rId11" Type="http://schemas.openxmlformats.org/officeDocument/2006/relationships/image" Target="../media/image28.emf" /><Relationship Id="rId12" Type="http://schemas.openxmlformats.org/officeDocument/2006/relationships/image" Target="../media/image24.emf" /><Relationship Id="rId13" Type="http://schemas.openxmlformats.org/officeDocument/2006/relationships/image" Target="../media/image57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23.emf" /><Relationship Id="rId6" Type="http://schemas.openxmlformats.org/officeDocument/2006/relationships/image" Target="../media/image45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25.emf" /><Relationship Id="rId11" Type="http://schemas.openxmlformats.org/officeDocument/2006/relationships/image" Target="../media/image41.emf" /><Relationship Id="rId12" Type="http://schemas.openxmlformats.org/officeDocument/2006/relationships/image" Target="../media/image63.emf" /><Relationship Id="rId13" Type="http://schemas.openxmlformats.org/officeDocument/2006/relationships/image" Target="../media/image19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53.emf" /><Relationship Id="rId6" Type="http://schemas.openxmlformats.org/officeDocument/2006/relationships/image" Target="../media/image30.emf" /><Relationship Id="rId7" Type="http://schemas.openxmlformats.org/officeDocument/2006/relationships/image" Target="../media/image52.emf" /><Relationship Id="rId8" Type="http://schemas.openxmlformats.org/officeDocument/2006/relationships/image" Target="../media/image34.emf" /><Relationship Id="rId9" Type="http://schemas.openxmlformats.org/officeDocument/2006/relationships/image" Target="../media/image40.emf" /><Relationship Id="rId10" Type="http://schemas.openxmlformats.org/officeDocument/2006/relationships/image" Target="../media/image37.emf" /><Relationship Id="rId11" Type="http://schemas.openxmlformats.org/officeDocument/2006/relationships/image" Target="../media/image69.emf" /><Relationship Id="rId12" Type="http://schemas.openxmlformats.org/officeDocument/2006/relationships/image" Target="../media/image3.emf" /><Relationship Id="rId13" Type="http://schemas.openxmlformats.org/officeDocument/2006/relationships/image" Target="../media/image10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8.png" /><Relationship Id="rId4" Type="http://schemas.openxmlformats.org/officeDocument/2006/relationships/image" Target="../media/image64.png" /><Relationship Id="rId5" Type="http://schemas.openxmlformats.org/officeDocument/2006/relationships/image" Target="../media/image21.emf" /><Relationship Id="rId6" Type="http://schemas.openxmlformats.org/officeDocument/2006/relationships/image" Target="../media/image22.emf" /><Relationship Id="rId7" Type="http://schemas.openxmlformats.org/officeDocument/2006/relationships/image" Target="../media/image39.emf" /><Relationship Id="rId8" Type="http://schemas.openxmlformats.org/officeDocument/2006/relationships/image" Target="../media/image26.emf" /><Relationship Id="rId9" Type="http://schemas.openxmlformats.org/officeDocument/2006/relationships/image" Target="../media/image42.emf" /><Relationship Id="rId10" Type="http://schemas.openxmlformats.org/officeDocument/2006/relationships/image" Target="../media/image48.emf" /><Relationship Id="rId11" Type="http://schemas.openxmlformats.org/officeDocument/2006/relationships/image" Target="../media/image50.emf" /><Relationship Id="rId12" Type="http://schemas.openxmlformats.org/officeDocument/2006/relationships/image" Target="../media/image68.emf" /><Relationship Id="rId13" Type="http://schemas.openxmlformats.org/officeDocument/2006/relationships/image" Target="../media/image67.emf" /><Relationship Id="rId14" Type="http://schemas.openxmlformats.org/officeDocument/2006/relationships/image" Target="../media/image65.png" /><Relationship Id="rId15" Type="http://schemas.openxmlformats.org/officeDocument/2006/relationships/image" Target="../media/image6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20</xdr:col>
      <xdr:colOff>28575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91675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76200</xdr:colOff>
      <xdr:row>1</xdr:row>
      <xdr:rowOff>590550</xdr:rowOff>
    </xdr:from>
    <xdr:to>
      <xdr:col>7</xdr:col>
      <xdr:colOff>0</xdr:colOff>
      <xdr:row>2</xdr:row>
      <xdr:rowOff>19050</xdr:rowOff>
    </xdr:to>
    <xdr:pic>
      <xdr:nvPicPr>
        <xdr:cNvPr id="7" name="OptionButton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2875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600075</xdr:rowOff>
    </xdr:from>
    <xdr:to>
      <xdr:col>9</xdr:col>
      <xdr:colOff>28575</xdr:colOff>
      <xdr:row>2</xdr:row>
      <xdr:rowOff>28575</xdr:rowOff>
    </xdr:to>
    <xdr:pic>
      <xdr:nvPicPr>
        <xdr:cNvPr id="8" name="OptionButton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1049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619125</xdr:rowOff>
    </xdr:from>
    <xdr:to>
      <xdr:col>11</xdr:col>
      <xdr:colOff>19050</xdr:colOff>
      <xdr:row>2</xdr:row>
      <xdr:rowOff>47625</xdr:rowOff>
    </xdr:to>
    <xdr:pic>
      <xdr:nvPicPr>
        <xdr:cNvPr id="9" name="OptionButton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76925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</xdr:row>
      <xdr:rowOff>600075</xdr:rowOff>
    </xdr:from>
    <xdr:to>
      <xdr:col>13</xdr:col>
      <xdr:colOff>0</xdr:colOff>
      <xdr:row>2</xdr:row>
      <xdr:rowOff>28575</xdr:rowOff>
    </xdr:to>
    <xdr:pic>
      <xdr:nvPicPr>
        <xdr:cNvPr id="10" name="OptionButton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10375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</xdr:row>
      <xdr:rowOff>571500</xdr:rowOff>
    </xdr:from>
    <xdr:to>
      <xdr:col>20</xdr:col>
      <xdr:colOff>76200</xdr:colOff>
      <xdr:row>1</xdr:row>
      <xdr:rowOff>809625</xdr:rowOff>
    </xdr:to>
    <xdr:pic>
      <xdr:nvPicPr>
        <xdr:cNvPr id="11" name="OptionButton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20325" y="10763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619125</xdr:rowOff>
    </xdr:from>
    <xdr:to>
      <xdr:col>15</xdr:col>
      <xdr:colOff>0</xdr:colOff>
      <xdr:row>2</xdr:row>
      <xdr:rowOff>47625</xdr:rowOff>
    </xdr:to>
    <xdr:pic>
      <xdr:nvPicPr>
        <xdr:cNvPr id="12" name="OptionButton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62875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619125</xdr:rowOff>
    </xdr:from>
    <xdr:to>
      <xdr:col>16</xdr:col>
      <xdr:colOff>619125</xdr:colOff>
      <xdr:row>2</xdr:row>
      <xdr:rowOff>47625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0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7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67750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48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20</xdr:col>
      <xdr:colOff>28575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72700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9525</xdr:colOff>
      <xdr:row>1</xdr:row>
      <xdr:rowOff>609600</xdr:rowOff>
    </xdr:from>
    <xdr:to>
      <xdr:col>6</xdr:col>
      <xdr:colOff>600075</xdr:colOff>
      <xdr:row>2</xdr:row>
      <xdr:rowOff>38100</xdr:rowOff>
    </xdr:to>
    <xdr:pic>
      <xdr:nvPicPr>
        <xdr:cNvPr id="7" name="OptionButton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609600</xdr:rowOff>
    </xdr:from>
    <xdr:to>
      <xdr:col>8</xdr:col>
      <xdr:colOff>600075</xdr:colOff>
      <xdr:row>2</xdr:row>
      <xdr:rowOff>38100</xdr:rowOff>
    </xdr:to>
    <xdr:pic>
      <xdr:nvPicPr>
        <xdr:cNvPr id="8" name="OptionButton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609600</xdr:rowOff>
    </xdr:from>
    <xdr:to>
      <xdr:col>10</xdr:col>
      <xdr:colOff>600075</xdr:colOff>
      <xdr:row>2</xdr:row>
      <xdr:rowOff>38100</xdr:rowOff>
    </xdr:to>
    <xdr:pic>
      <xdr:nvPicPr>
        <xdr:cNvPr id="9" name="OptionButton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609600</xdr:rowOff>
    </xdr:from>
    <xdr:to>
      <xdr:col>12</xdr:col>
      <xdr:colOff>609600</xdr:colOff>
      <xdr:row>2</xdr:row>
      <xdr:rowOff>38100</xdr:rowOff>
    </xdr:to>
    <xdr:pic>
      <xdr:nvPicPr>
        <xdr:cNvPr id="10" name="OptionButton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34175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600075</xdr:rowOff>
    </xdr:from>
    <xdr:to>
      <xdr:col>20</xdr:col>
      <xdr:colOff>28575</xdr:colOff>
      <xdr:row>2</xdr:row>
      <xdr:rowOff>28575</xdr:rowOff>
    </xdr:to>
    <xdr:pic>
      <xdr:nvPicPr>
        <xdr:cNvPr id="11" name="OptionButton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53650" y="11049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609600</xdr:rowOff>
    </xdr:from>
    <xdr:to>
      <xdr:col>14</xdr:col>
      <xdr:colOff>609600</xdr:colOff>
      <xdr:row>2</xdr:row>
      <xdr:rowOff>38100</xdr:rowOff>
    </xdr:to>
    <xdr:pic>
      <xdr:nvPicPr>
        <xdr:cNvPr id="12" name="OptionButton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86675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609600</xdr:rowOff>
    </xdr:from>
    <xdr:to>
      <xdr:col>16</xdr:col>
      <xdr:colOff>609600</xdr:colOff>
      <xdr:row>2</xdr:row>
      <xdr:rowOff>38100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39175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7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48700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48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20</xdr:col>
      <xdr:colOff>28575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76200</xdr:colOff>
      <xdr:row>1</xdr:row>
      <xdr:rowOff>590550</xdr:rowOff>
    </xdr:from>
    <xdr:to>
      <xdr:col>7</xdr:col>
      <xdr:colOff>0</xdr:colOff>
      <xdr:row>2</xdr:row>
      <xdr:rowOff>19050</xdr:rowOff>
    </xdr:to>
    <xdr:pic>
      <xdr:nvPicPr>
        <xdr:cNvPr id="7" name="OptionButton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590550</xdr:rowOff>
    </xdr:from>
    <xdr:to>
      <xdr:col>9</xdr:col>
      <xdr:colOff>0</xdr:colOff>
      <xdr:row>2</xdr:row>
      <xdr:rowOff>19050</xdr:rowOff>
    </xdr:to>
    <xdr:pic>
      <xdr:nvPicPr>
        <xdr:cNvPr id="8" name="OptionButton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</xdr:row>
      <xdr:rowOff>619125</xdr:rowOff>
    </xdr:from>
    <xdr:to>
      <xdr:col>10</xdr:col>
      <xdr:colOff>647700</xdr:colOff>
      <xdr:row>2</xdr:row>
      <xdr:rowOff>47625</xdr:rowOff>
    </xdr:to>
    <xdr:pic>
      <xdr:nvPicPr>
        <xdr:cNvPr id="9" name="OptionButton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81650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619125</xdr:rowOff>
    </xdr:from>
    <xdr:to>
      <xdr:col>12</xdr:col>
      <xdr:colOff>638175</xdr:colOff>
      <xdr:row>2</xdr:row>
      <xdr:rowOff>47625</xdr:rowOff>
    </xdr:to>
    <xdr:pic>
      <xdr:nvPicPr>
        <xdr:cNvPr id="10" name="OptionButton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523875</xdr:colOff>
      <xdr:row>1</xdr:row>
      <xdr:rowOff>600075</xdr:rowOff>
    </xdr:from>
    <xdr:to>
      <xdr:col>19</xdr:col>
      <xdr:colOff>304800</xdr:colOff>
      <xdr:row>2</xdr:row>
      <xdr:rowOff>28575</xdr:rowOff>
    </xdr:to>
    <xdr:pic>
      <xdr:nvPicPr>
        <xdr:cNvPr id="11" name="OptionButton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58375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</xdr:row>
      <xdr:rowOff>619125</xdr:rowOff>
    </xdr:from>
    <xdr:to>
      <xdr:col>15</xdr:col>
      <xdr:colOff>9525</xdr:colOff>
      <xdr:row>2</xdr:row>
      <xdr:rowOff>47625</xdr:rowOff>
    </xdr:to>
    <xdr:pic>
      <xdr:nvPicPr>
        <xdr:cNvPr id="12" name="OptionButton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15225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619125</xdr:rowOff>
    </xdr:from>
    <xdr:to>
      <xdr:col>16</xdr:col>
      <xdr:colOff>609600</xdr:colOff>
      <xdr:row>2</xdr:row>
      <xdr:rowOff>47625</xdr:rowOff>
    </xdr:to>
    <xdr:pic>
      <xdr:nvPicPr>
        <xdr:cNvPr id="13" name="OptionButton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01050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10575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5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5807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19</xdr:col>
      <xdr:colOff>266700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0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96550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1057275</xdr:colOff>
      <xdr:row>1</xdr:row>
      <xdr:rowOff>590550</xdr:rowOff>
    </xdr:from>
    <xdr:to>
      <xdr:col>6</xdr:col>
      <xdr:colOff>581025</xdr:colOff>
      <xdr:row>2</xdr:row>
      <xdr:rowOff>19050</xdr:rowOff>
    </xdr:to>
    <xdr:pic>
      <xdr:nvPicPr>
        <xdr:cNvPr id="7" name="OptionButton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86225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581025</xdr:rowOff>
    </xdr:from>
    <xdr:to>
      <xdr:col>8</xdr:col>
      <xdr:colOff>647700</xdr:colOff>
      <xdr:row>2</xdr:row>
      <xdr:rowOff>9525</xdr:rowOff>
    </xdr:to>
    <xdr:pic>
      <xdr:nvPicPr>
        <xdr:cNvPr id="8" name="OptionButton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05400" y="10858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609600</xdr:rowOff>
    </xdr:from>
    <xdr:to>
      <xdr:col>10</xdr:col>
      <xdr:colOff>638175</xdr:colOff>
      <xdr:row>2</xdr:row>
      <xdr:rowOff>38100</xdr:rowOff>
    </xdr:to>
    <xdr:pic>
      <xdr:nvPicPr>
        <xdr:cNvPr id="9" name="OptionButton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48375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</xdr:row>
      <xdr:rowOff>590550</xdr:rowOff>
    </xdr:from>
    <xdr:to>
      <xdr:col>12</xdr:col>
      <xdr:colOff>619125</xdr:colOff>
      <xdr:row>2</xdr:row>
      <xdr:rowOff>19050</xdr:rowOff>
    </xdr:to>
    <xdr:pic>
      <xdr:nvPicPr>
        <xdr:cNvPr id="10" name="OptionButton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81825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1</xdr:row>
      <xdr:rowOff>542925</xdr:rowOff>
    </xdr:from>
    <xdr:to>
      <xdr:col>19</xdr:col>
      <xdr:colOff>247650</xdr:colOff>
      <xdr:row>1</xdr:row>
      <xdr:rowOff>781050</xdr:rowOff>
    </xdr:to>
    <xdr:pic>
      <xdr:nvPicPr>
        <xdr:cNvPr id="11" name="OptionButton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72725" y="10477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</xdr:row>
      <xdr:rowOff>647700</xdr:rowOff>
    </xdr:from>
    <xdr:to>
      <xdr:col>15</xdr:col>
      <xdr:colOff>9525</xdr:colOff>
      <xdr:row>2</xdr:row>
      <xdr:rowOff>76200</xdr:rowOff>
    </xdr:to>
    <xdr:pic>
      <xdr:nvPicPr>
        <xdr:cNvPr id="12" name="OptionButton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91475" y="11525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600075</xdr:rowOff>
    </xdr:from>
    <xdr:to>
      <xdr:col>16</xdr:col>
      <xdr:colOff>590550</xdr:colOff>
      <xdr:row>2</xdr:row>
      <xdr:rowOff>28575</xdr:rowOff>
    </xdr:to>
    <xdr:pic>
      <xdr:nvPicPr>
        <xdr:cNvPr id="13" name="OptionButton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0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86825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5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34325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762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6762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6762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6762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18</xdr:col>
      <xdr:colOff>200025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65722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44275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9525</xdr:colOff>
      <xdr:row>1</xdr:row>
      <xdr:rowOff>609600</xdr:rowOff>
    </xdr:from>
    <xdr:to>
      <xdr:col>6</xdr:col>
      <xdr:colOff>600075</xdr:colOff>
      <xdr:row>2</xdr:row>
      <xdr:rowOff>38100</xdr:rowOff>
    </xdr:to>
    <xdr:pic>
      <xdr:nvPicPr>
        <xdr:cNvPr id="7" name="OptionButton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609600</xdr:rowOff>
    </xdr:from>
    <xdr:to>
      <xdr:col>8</xdr:col>
      <xdr:colOff>600075</xdr:colOff>
      <xdr:row>2</xdr:row>
      <xdr:rowOff>38100</xdr:rowOff>
    </xdr:to>
    <xdr:pic>
      <xdr:nvPicPr>
        <xdr:cNvPr id="8" name="OptionButton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609600</xdr:rowOff>
    </xdr:from>
    <xdr:to>
      <xdr:col>10</xdr:col>
      <xdr:colOff>600075</xdr:colOff>
      <xdr:row>2</xdr:row>
      <xdr:rowOff>38100</xdr:rowOff>
    </xdr:to>
    <xdr:pic>
      <xdr:nvPicPr>
        <xdr:cNvPr id="9" name="OptionButton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609600</xdr:rowOff>
    </xdr:from>
    <xdr:to>
      <xdr:col>12</xdr:col>
      <xdr:colOff>609600</xdr:colOff>
      <xdr:row>2</xdr:row>
      <xdr:rowOff>38100</xdr:rowOff>
    </xdr:to>
    <xdr:pic>
      <xdr:nvPicPr>
        <xdr:cNvPr id="10" name="OptionButton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0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600075</xdr:rowOff>
    </xdr:from>
    <xdr:to>
      <xdr:col>20</xdr:col>
      <xdr:colOff>28575</xdr:colOff>
      <xdr:row>2</xdr:row>
      <xdr:rowOff>28575</xdr:rowOff>
    </xdr:to>
    <xdr:pic>
      <xdr:nvPicPr>
        <xdr:cNvPr id="11" name="OptionButton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325225" y="12477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609600</xdr:rowOff>
    </xdr:from>
    <xdr:to>
      <xdr:col>14</xdr:col>
      <xdr:colOff>609600</xdr:colOff>
      <xdr:row>2</xdr:row>
      <xdr:rowOff>38100</xdr:rowOff>
    </xdr:to>
    <xdr:pic>
      <xdr:nvPicPr>
        <xdr:cNvPr id="12" name="OptionButton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0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609600</xdr:rowOff>
    </xdr:from>
    <xdr:to>
      <xdr:col>16</xdr:col>
      <xdr:colOff>609600</xdr:colOff>
      <xdr:row>2</xdr:row>
      <xdr:rowOff>38100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44000" y="12573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7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53525" y="6858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48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01025" y="6762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20</xdr:col>
      <xdr:colOff>28575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10800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57150</xdr:colOff>
      <xdr:row>1</xdr:row>
      <xdr:rowOff>581025</xdr:rowOff>
    </xdr:from>
    <xdr:to>
      <xdr:col>6</xdr:col>
      <xdr:colOff>647700</xdr:colOff>
      <xdr:row>2</xdr:row>
      <xdr:rowOff>9525</xdr:rowOff>
    </xdr:to>
    <xdr:pic>
      <xdr:nvPicPr>
        <xdr:cNvPr id="7" name="OptionButton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2875" y="10858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600075</xdr:rowOff>
    </xdr:from>
    <xdr:to>
      <xdr:col>9</xdr:col>
      <xdr:colOff>0</xdr:colOff>
      <xdr:row>2</xdr:row>
      <xdr:rowOff>28575</xdr:rowOff>
    </xdr:to>
    <xdr:pic>
      <xdr:nvPicPr>
        <xdr:cNvPr id="8" name="OptionButton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600075</xdr:rowOff>
    </xdr:from>
    <xdr:to>
      <xdr:col>11</xdr:col>
      <xdr:colOff>28575</xdr:colOff>
      <xdr:row>2</xdr:row>
      <xdr:rowOff>28575</xdr:rowOff>
    </xdr:to>
    <xdr:pic>
      <xdr:nvPicPr>
        <xdr:cNvPr id="9" name="OptionButton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15025" y="11049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600075</xdr:rowOff>
    </xdr:from>
    <xdr:to>
      <xdr:col>12</xdr:col>
      <xdr:colOff>638175</xdr:colOff>
      <xdr:row>2</xdr:row>
      <xdr:rowOff>28575</xdr:rowOff>
    </xdr:to>
    <xdr:pic>
      <xdr:nvPicPr>
        <xdr:cNvPr id="10" name="OptionButton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00850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571500</xdr:colOff>
      <xdr:row>1</xdr:row>
      <xdr:rowOff>581025</xdr:rowOff>
    </xdr:from>
    <xdr:to>
      <xdr:col>20</xdr:col>
      <xdr:colOff>19050</xdr:colOff>
      <xdr:row>2</xdr:row>
      <xdr:rowOff>9525</xdr:rowOff>
    </xdr:to>
    <xdr:pic>
      <xdr:nvPicPr>
        <xdr:cNvPr id="11" name="OptionButton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82225" y="10858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</xdr:row>
      <xdr:rowOff>590550</xdr:rowOff>
    </xdr:from>
    <xdr:to>
      <xdr:col>15</xdr:col>
      <xdr:colOff>9525</xdr:colOff>
      <xdr:row>2</xdr:row>
      <xdr:rowOff>19050</xdr:rowOff>
    </xdr:to>
    <xdr:pic>
      <xdr:nvPicPr>
        <xdr:cNvPr id="12" name="OptionButton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91450" y="10953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657225</xdr:colOff>
      <xdr:row>1</xdr:row>
      <xdr:rowOff>619125</xdr:rowOff>
    </xdr:from>
    <xdr:to>
      <xdr:col>16</xdr:col>
      <xdr:colOff>581025</xdr:colOff>
      <xdr:row>2</xdr:row>
      <xdr:rowOff>47625</xdr:rowOff>
    </xdr:to>
    <xdr:pic>
      <xdr:nvPicPr>
        <xdr:cNvPr id="13" name="OptionButton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48700" y="11239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86800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5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3430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28575</xdr:rowOff>
    </xdr:from>
    <xdr:to>
      <xdr:col>12</xdr:col>
      <xdr:colOff>447675</xdr:colOff>
      <xdr:row>1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447675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28575</xdr:rowOff>
    </xdr:from>
    <xdr:to>
      <xdr:col>6</xdr:col>
      <xdr:colOff>447675</xdr:colOff>
      <xdr:row>1</xdr:row>
      <xdr:rowOff>638175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447675</xdr:colOff>
      <xdr:row>1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9525</xdr:rowOff>
    </xdr:from>
    <xdr:to>
      <xdr:col>20</xdr:col>
      <xdr:colOff>28575</xdr:colOff>
      <xdr:row>1</xdr:row>
      <xdr:rowOff>581025</xdr:rowOff>
    </xdr:to>
    <xdr:pic>
      <xdr:nvPicPr>
        <xdr:cNvPr id="5" name="Button_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51435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19050</xdr:colOff>
      <xdr:row>0</xdr:row>
      <xdr:rowOff>161925</xdr:rowOff>
    </xdr:from>
    <xdr:to>
      <xdr:col>19</xdr:col>
      <xdr:colOff>304800</xdr:colOff>
      <xdr:row>0</xdr:row>
      <xdr:rowOff>409575</xdr:rowOff>
    </xdr:to>
    <xdr:pic>
      <xdr:nvPicPr>
        <xdr:cNvPr id="6" name="Button_cle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16192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</xdr:colOff>
      <xdr:row>1</xdr:row>
      <xdr:rowOff>600075</xdr:rowOff>
    </xdr:from>
    <xdr:to>
      <xdr:col>6</xdr:col>
      <xdr:colOff>638175</xdr:colOff>
      <xdr:row>2</xdr:row>
      <xdr:rowOff>28575</xdr:rowOff>
    </xdr:to>
    <xdr:pic>
      <xdr:nvPicPr>
        <xdr:cNvPr id="7" name="OptionButton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110490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</xdr:row>
      <xdr:rowOff>609600</xdr:rowOff>
    </xdr:from>
    <xdr:to>
      <xdr:col>9</xdr:col>
      <xdr:colOff>9525</xdr:colOff>
      <xdr:row>2</xdr:row>
      <xdr:rowOff>38100</xdr:rowOff>
    </xdr:to>
    <xdr:pic>
      <xdr:nvPicPr>
        <xdr:cNvPr id="8" name="OptionButton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0100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581025</xdr:rowOff>
    </xdr:from>
    <xdr:to>
      <xdr:col>11</xdr:col>
      <xdr:colOff>0</xdr:colOff>
      <xdr:row>2</xdr:row>
      <xdr:rowOff>9525</xdr:rowOff>
    </xdr:to>
    <xdr:pic>
      <xdr:nvPicPr>
        <xdr:cNvPr id="9" name="OptionButton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53075" y="10858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581025</xdr:rowOff>
    </xdr:from>
    <xdr:to>
      <xdr:col>12</xdr:col>
      <xdr:colOff>609600</xdr:colOff>
      <xdr:row>2</xdr:row>
      <xdr:rowOff>9525</xdr:rowOff>
    </xdr:to>
    <xdr:pic>
      <xdr:nvPicPr>
        <xdr:cNvPr id="10" name="OptionButton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48425" y="10858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1</xdr:row>
      <xdr:rowOff>581025</xdr:rowOff>
    </xdr:from>
    <xdr:to>
      <xdr:col>20</xdr:col>
      <xdr:colOff>9525</xdr:colOff>
      <xdr:row>2</xdr:row>
      <xdr:rowOff>9525</xdr:rowOff>
    </xdr:to>
    <xdr:pic>
      <xdr:nvPicPr>
        <xdr:cNvPr id="11" name="OptionButton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48850" y="10858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</xdr:row>
      <xdr:rowOff>609600</xdr:rowOff>
    </xdr:from>
    <xdr:to>
      <xdr:col>14</xdr:col>
      <xdr:colOff>657225</xdr:colOff>
      <xdr:row>2</xdr:row>
      <xdr:rowOff>38100</xdr:rowOff>
    </xdr:to>
    <xdr:pic>
      <xdr:nvPicPr>
        <xdr:cNvPr id="12" name="OptionButton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48550" y="11144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1</xdr:row>
      <xdr:rowOff>628650</xdr:rowOff>
    </xdr:from>
    <xdr:to>
      <xdr:col>16</xdr:col>
      <xdr:colOff>533400</xdr:colOff>
      <xdr:row>2</xdr:row>
      <xdr:rowOff>57150</xdr:rowOff>
    </xdr:to>
    <xdr:pic>
      <xdr:nvPicPr>
        <xdr:cNvPr id="13" name="OptionButton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77225" y="11334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38100</xdr:rowOff>
    </xdr:from>
    <xdr:to>
      <xdr:col>16</xdr:col>
      <xdr:colOff>447675</xdr:colOff>
      <xdr:row>1</xdr:row>
      <xdr:rowOff>647700</xdr:rowOff>
    </xdr:to>
    <xdr:pic>
      <xdr:nvPicPr>
        <xdr:cNvPr id="14" name="Picture 14" descr="2-0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62950" y="5429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28575</xdr:rowOff>
    </xdr:from>
    <xdr:to>
      <xdr:col>14</xdr:col>
      <xdr:colOff>447675</xdr:colOff>
      <xdr:row>1</xdr:row>
      <xdr:rowOff>638175</xdr:rowOff>
    </xdr:to>
    <xdr:pic>
      <xdr:nvPicPr>
        <xdr:cNvPr id="15" name="Picture 15" descr="2-0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10450" y="533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17"/>
  <sheetViews>
    <sheetView workbookViewId="0" topLeftCell="A1">
      <pane ySplit="2" topLeftCell="A3" activePane="bottomLeft" state="frozen"/>
      <selection pane="topLeft" activeCell="A1" sqref="A1"/>
      <selection pane="bottomLeft" activeCell="E9" sqref="E9:E11"/>
    </sheetView>
  </sheetViews>
  <sheetFormatPr defaultColWidth="9.00390625" defaultRowHeight="12.75"/>
  <cols>
    <col min="1" max="1" width="4.75390625" style="3" customWidth="1"/>
    <col min="2" max="2" width="16.125" style="3" customWidth="1"/>
    <col min="3" max="3" width="7.875" style="3" customWidth="1"/>
    <col min="4" max="4" width="10.00390625" style="3" customWidth="1"/>
    <col min="5" max="5" width="12.1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7.625" style="3" bestFit="1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8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27">
        <v>1</v>
      </c>
      <c r="B3" s="46" t="s">
        <v>84</v>
      </c>
      <c r="C3" s="50">
        <v>2001</v>
      </c>
      <c r="D3" s="52" t="s">
        <v>11</v>
      </c>
      <c r="E3" s="52" t="s">
        <v>73</v>
      </c>
      <c r="F3" s="11"/>
      <c r="G3" s="7">
        <v>13.4</v>
      </c>
      <c r="H3" s="11"/>
      <c r="I3" s="7">
        <v>14.9</v>
      </c>
      <c r="J3" s="11"/>
      <c r="K3" s="7">
        <v>12.6</v>
      </c>
      <c r="L3" s="11"/>
      <c r="M3" s="7">
        <v>13.5</v>
      </c>
      <c r="N3" s="11"/>
      <c r="O3" s="7">
        <v>14.4</v>
      </c>
      <c r="P3" s="11"/>
      <c r="Q3" s="7">
        <v>12.9</v>
      </c>
      <c r="R3" s="5">
        <f>G3+I3+K3+M3+O3+Q3</f>
        <v>81.7</v>
      </c>
      <c r="S3" s="29">
        <f>R3+R4</f>
        <v>81.7</v>
      </c>
      <c r="T3" s="37">
        <v>1</v>
      </c>
      <c r="U3" s="1"/>
    </row>
    <row r="4" spans="1:21" s="2" customFormat="1" ht="12.75" customHeight="1">
      <c r="A4" s="28"/>
      <c r="B4" s="47"/>
      <c r="C4" s="51"/>
      <c r="D4" s="53"/>
      <c r="E4" s="53"/>
      <c r="F4" s="12"/>
      <c r="G4" s="4"/>
      <c r="H4" s="12"/>
      <c r="I4" s="4"/>
      <c r="J4" s="12"/>
      <c r="K4" s="4"/>
      <c r="L4" s="12"/>
      <c r="M4" s="4"/>
      <c r="N4" s="12"/>
      <c r="O4" s="4"/>
      <c r="P4" s="12"/>
      <c r="Q4" s="4"/>
      <c r="R4" s="5">
        <f>G4+I4+K4+M4+O4+Q4</f>
        <v>0</v>
      </c>
      <c r="S4" s="30"/>
      <c r="T4" s="38"/>
      <c r="U4" s="1"/>
    </row>
    <row r="5" spans="1:21" s="2" customFormat="1" ht="12.75" customHeight="1">
      <c r="A5" s="28"/>
      <c r="B5" s="47"/>
      <c r="C5" s="52"/>
      <c r="D5" s="53"/>
      <c r="E5" s="53"/>
      <c r="F5" s="13"/>
      <c r="G5" s="6">
        <f>G3+G4</f>
        <v>13.4</v>
      </c>
      <c r="H5" s="13"/>
      <c r="I5" s="6">
        <f>I3+I4</f>
        <v>14.9</v>
      </c>
      <c r="J5" s="13"/>
      <c r="K5" s="6">
        <f>K3+K4</f>
        <v>12.6</v>
      </c>
      <c r="L5" s="13"/>
      <c r="M5" s="6">
        <f>M3+M4</f>
        <v>13.5</v>
      </c>
      <c r="N5" s="13"/>
      <c r="O5" s="6">
        <f>O3+O4</f>
        <v>14.4</v>
      </c>
      <c r="P5" s="13"/>
      <c r="Q5" s="6">
        <f>Q3+Q4</f>
        <v>12.9</v>
      </c>
      <c r="R5" s="14">
        <v>3</v>
      </c>
      <c r="S5" s="30"/>
      <c r="T5" s="38"/>
      <c r="U5" s="1"/>
    </row>
    <row r="6" spans="1:21" s="2" customFormat="1" ht="12.75" customHeight="1">
      <c r="A6" s="27">
        <v>2</v>
      </c>
      <c r="B6" s="46" t="s">
        <v>59</v>
      </c>
      <c r="C6" s="50">
        <v>1999</v>
      </c>
      <c r="D6" s="52" t="s">
        <v>11</v>
      </c>
      <c r="E6" s="52" t="s">
        <v>75</v>
      </c>
      <c r="F6" s="11"/>
      <c r="G6" s="7">
        <v>13.3</v>
      </c>
      <c r="H6" s="11"/>
      <c r="I6" s="7">
        <v>13.7</v>
      </c>
      <c r="J6" s="11"/>
      <c r="K6" s="7">
        <v>13.2</v>
      </c>
      <c r="L6" s="11"/>
      <c r="M6" s="7">
        <v>14</v>
      </c>
      <c r="N6" s="11"/>
      <c r="O6" s="7">
        <v>12.5</v>
      </c>
      <c r="P6" s="11"/>
      <c r="Q6" s="7">
        <v>13.1</v>
      </c>
      <c r="R6" s="5">
        <f>G6+I6+K6+M6+O6+Q6</f>
        <v>79.8</v>
      </c>
      <c r="S6" s="29">
        <f>R6+R7</f>
        <v>79.8</v>
      </c>
      <c r="T6" s="37">
        <v>2</v>
      </c>
      <c r="U6" s="1"/>
    </row>
    <row r="7" spans="1:21" s="2" customFormat="1" ht="12.75" customHeight="1">
      <c r="A7" s="28"/>
      <c r="B7" s="47"/>
      <c r="C7" s="51"/>
      <c r="D7" s="53"/>
      <c r="E7" s="53"/>
      <c r="F7" s="12"/>
      <c r="G7" s="4"/>
      <c r="H7" s="12"/>
      <c r="I7" s="4"/>
      <c r="J7" s="12"/>
      <c r="K7" s="4"/>
      <c r="L7" s="12"/>
      <c r="M7" s="4"/>
      <c r="N7" s="12"/>
      <c r="O7" s="4"/>
      <c r="P7" s="12"/>
      <c r="Q7" s="4"/>
      <c r="R7" s="5">
        <f>G7+I7+K7+M7+O7+Q7</f>
        <v>0</v>
      </c>
      <c r="S7" s="30"/>
      <c r="T7" s="38"/>
      <c r="U7" s="1"/>
    </row>
    <row r="8" spans="1:21" s="2" customFormat="1" ht="12.75" customHeight="1">
      <c r="A8" s="28"/>
      <c r="B8" s="47"/>
      <c r="C8" s="51"/>
      <c r="D8" s="53"/>
      <c r="E8" s="53"/>
      <c r="F8" s="13"/>
      <c r="G8" s="6">
        <f>G6+G7</f>
        <v>13.3</v>
      </c>
      <c r="H8" s="13"/>
      <c r="I8" s="6">
        <f>I6+I7</f>
        <v>13.7</v>
      </c>
      <c r="J8" s="13"/>
      <c r="K8" s="6">
        <f>K6+K7</f>
        <v>13.2</v>
      </c>
      <c r="L8" s="13"/>
      <c r="M8" s="6">
        <f>M6+M7</f>
        <v>14</v>
      </c>
      <c r="N8" s="13"/>
      <c r="O8" s="6">
        <f>O6+O7</f>
        <v>12.5</v>
      </c>
      <c r="P8" s="13"/>
      <c r="Q8" s="6">
        <f>Q6+Q7</f>
        <v>13.1</v>
      </c>
      <c r="R8" s="14">
        <v>2</v>
      </c>
      <c r="S8" s="30"/>
      <c r="T8" s="38"/>
      <c r="U8" s="1"/>
    </row>
    <row r="9" spans="1:21" s="2" customFormat="1" ht="12.75" customHeight="1">
      <c r="A9" s="27">
        <v>3</v>
      </c>
      <c r="B9" s="62" t="s">
        <v>60</v>
      </c>
      <c r="C9" s="66">
        <v>2000</v>
      </c>
      <c r="D9" s="94" t="s">
        <v>8</v>
      </c>
      <c r="E9" s="52" t="s">
        <v>61</v>
      </c>
      <c r="F9" s="11"/>
      <c r="G9" s="7">
        <v>12.1</v>
      </c>
      <c r="H9" s="11"/>
      <c r="I9" s="7">
        <v>11.9</v>
      </c>
      <c r="J9" s="11"/>
      <c r="K9" s="7">
        <v>12.2</v>
      </c>
      <c r="L9" s="11"/>
      <c r="M9" s="7">
        <v>12.6</v>
      </c>
      <c r="N9" s="11"/>
      <c r="O9" s="7">
        <v>12.9</v>
      </c>
      <c r="P9" s="11"/>
      <c r="Q9" s="7">
        <v>12.2</v>
      </c>
      <c r="R9" s="5">
        <f>G9+I9+K9+M9+O9+Q9</f>
        <v>73.9</v>
      </c>
      <c r="S9" s="29">
        <f>R9+R10</f>
        <v>73.9</v>
      </c>
      <c r="T9" s="37">
        <v>3</v>
      </c>
      <c r="U9" s="1"/>
    </row>
    <row r="10" spans="1:21" s="2" customFormat="1" ht="12.75" customHeight="1">
      <c r="A10" s="28"/>
      <c r="B10" s="63"/>
      <c r="C10" s="66"/>
      <c r="D10" s="95"/>
      <c r="E10" s="53"/>
      <c r="F10" s="12"/>
      <c r="G10" s="4"/>
      <c r="H10" s="12"/>
      <c r="I10" s="4"/>
      <c r="J10" s="12"/>
      <c r="K10" s="4"/>
      <c r="L10" s="12"/>
      <c r="M10" s="4"/>
      <c r="N10" s="12"/>
      <c r="O10" s="4"/>
      <c r="P10" s="12"/>
      <c r="Q10" s="4"/>
      <c r="R10" s="5">
        <f>G10+I10+K10+M10+O10+Q10</f>
        <v>0</v>
      </c>
      <c r="S10" s="30"/>
      <c r="T10" s="38"/>
      <c r="U10" s="1"/>
    </row>
    <row r="11" spans="1:21" s="2" customFormat="1" ht="12.75" customHeight="1">
      <c r="A11" s="28"/>
      <c r="B11" s="63"/>
      <c r="C11" s="66"/>
      <c r="D11" s="95"/>
      <c r="E11" s="53"/>
      <c r="F11" s="13"/>
      <c r="G11" s="6">
        <f>G9+G10</f>
        <v>12.1</v>
      </c>
      <c r="H11" s="13"/>
      <c r="I11" s="6">
        <f>I9+I10</f>
        <v>11.9</v>
      </c>
      <c r="J11" s="13"/>
      <c r="K11" s="6">
        <f>K9+K10</f>
        <v>12.2</v>
      </c>
      <c r="L11" s="13"/>
      <c r="M11" s="6">
        <f>M9+M10</f>
        <v>12.6</v>
      </c>
      <c r="N11" s="13"/>
      <c r="O11" s="6">
        <f>O9+O10</f>
        <v>12.9</v>
      </c>
      <c r="P11" s="13"/>
      <c r="Q11" s="6">
        <f>Q9+Q10</f>
        <v>12.2</v>
      </c>
      <c r="R11" s="14">
        <v>5</v>
      </c>
      <c r="S11" s="30"/>
      <c r="T11" s="38"/>
      <c r="U11" s="1"/>
    </row>
    <row r="12" spans="1:20" ht="12.75">
      <c r="A12" s="27">
        <v>4</v>
      </c>
      <c r="B12" s="62" t="s">
        <v>58</v>
      </c>
      <c r="C12" s="66">
        <v>2002</v>
      </c>
      <c r="D12" s="94" t="s">
        <v>8</v>
      </c>
      <c r="E12" s="52" t="s">
        <v>71</v>
      </c>
      <c r="F12" s="11"/>
      <c r="G12" s="7">
        <v>11.5</v>
      </c>
      <c r="H12" s="11"/>
      <c r="I12" s="7">
        <v>10.2</v>
      </c>
      <c r="J12" s="11"/>
      <c r="K12" s="7">
        <v>11.3</v>
      </c>
      <c r="L12" s="11"/>
      <c r="M12" s="7">
        <v>13.2</v>
      </c>
      <c r="N12" s="11"/>
      <c r="O12" s="7">
        <v>11.2</v>
      </c>
      <c r="P12" s="11"/>
      <c r="Q12" s="7">
        <v>11.3</v>
      </c>
      <c r="R12" s="5">
        <f>G12+I12+K12+M12+O12+Q12</f>
        <v>68.7</v>
      </c>
      <c r="S12" s="29">
        <f>R12+R13</f>
        <v>68.7</v>
      </c>
      <c r="T12" s="37">
        <v>4</v>
      </c>
    </row>
    <row r="13" spans="1:20" ht="12.75">
      <c r="A13" s="28"/>
      <c r="B13" s="63"/>
      <c r="C13" s="66"/>
      <c r="D13" s="95"/>
      <c r="E13" s="53"/>
      <c r="F13" s="12"/>
      <c r="G13" s="4"/>
      <c r="H13" s="12"/>
      <c r="I13" s="4"/>
      <c r="J13" s="12"/>
      <c r="K13" s="4"/>
      <c r="L13" s="12"/>
      <c r="M13" s="4"/>
      <c r="N13" s="12"/>
      <c r="O13" s="4"/>
      <c r="P13" s="12"/>
      <c r="Q13" s="4"/>
      <c r="R13" s="5">
        <f>G13+I13+K13+M13+O13+Q13</f>
        <v>0</v>
      </c>
      <c r="S13" s="30"/>
      <c r="T13" s="38"/>
    </row>
    <row r="14" spans="1:20" ht="24" customHeight="1">
      <c r="A14" s="28"/>
      <c r="B14" s="63"/>
      <c r="C14" s="66"/>
      <c r="D14" s="95"/>
      <c r="E14" s="53"/>
      <c r="F14" s="13"/>
      <c r="G14" s="6">
        <f>G12+G13</f>
        <v>11.5</v>
      </c>
      <c r="H14" s="13"/>
      <c r="I14" s="6">
        <f>I12+I13</f>
        <v>10.2</v>
      </c>
      <c r="J14" s="13"/>
      <c r="K14" s="6">
        <f>K12+K13</f>
        <v>11.3</v>
      </c>
      <c r="L14" s="13"/>
      <c r="M14" s="6">
        <f>M12+M13</f>
        <v>13.2</v>
      </c>
      <c r="N14" s="13"/>
      <c r="O14" s="6">
        <f>O12+O13</f>
        <v>11.2</v>
      </c>
      <c r="P14" s="13"/>
      <c r="Q14" s="6">
        <f>Q12+Q13</f>
        <v>11.3</v>
      </c>
      <c r="R14" s="14">
        <v>1</v>
      </c>
      <c r="S14" s="30"/>
      <c r="T14" s="38"/>
    </row>
    <row r="17" spans="2:17" ht="12.75">
      <c r="B17" s="3" t="s">
        <v>77</v>
      </c>
      <c r="Q17" s="3" t="s">
        <v>85</v>
      </c>
    </row>
  </sheetData>
  <sheetProtection/>
  <mergeCells count="37">
    <mergeCell ref="T9:T11"/>
    <mergeCell ref="S2:T2"/>
    <mergeCell ref="D12:D14"/>
    <mergeCell ref="S3:S5"/>
    <mergeCell ref="T3:T5"/>
    <mergeCell ref="S12:S14"/>
    <mergeCell ref="T6:T8"/>
    <mergeCell ref="T12:T14"/>
    <mergeCell ref="D6:D8"/>
    <mergeCell ref="A1:R1"/>
    <mergeCell ref="S1:T1"/>
    <mergeCell ref="F2:G2"/>
    <mergeCell ref="H2:I2"/>
    <mergeCell ref="J2:K2"/>
    <mergeCell ref="L2:M2"/>
    <mergeCell ref="N2:O2"/>
    <mergeCell ref="P2:Q2"/>
    <mergeCell ref="E6:E8"/>
    <mergeCell ref="E12:E14"/>
    <mergeCell ref="S6:S8"/>
    <mergeCell ref="D3:D5"/>
    <mergeCell ref="E3:E5"/>
    <mergeCell ref="A12:A14"/>
    <mergeCell ref="B12:B14"/>
    <mergeCell ref="D9:D11"/>
    <mergeCell ref="E9:E11"/>
    <mergeCell ref="S9:S11"/>
    <mergeCell ref="B9:B11"/>
    <mergeCell ref="A3:A5"/>
    <mergeCell ref="C6:C8"/>
    <mergeCell ref="C3:C5"/>
    <mergeCell ref="C9:C11"/>
    <mergeCell ref="C12:C14"/>
    <mergeCell ref="A9:A11"/>
    <mergeCell ref="B3:B5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20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B9" sqref="B9:B11"/>
    </sheetView>
  </sheetViews>
  <sheetFormatPr defaultColWidth="9.00390625" defaultRowHeight="12.75"/>
  <cols>
    <col min="1" max="1" width="4.75390625" style="3" customWidth="1"/>
    <col min="2" max="2" width="16.125" style="3" customWidth="1"/>
    <col min="3" max="3" width="8.00390625" style="3" customWidth="1"/>
    <col min="4" max="4" width="10.75390625" style="3" customWidth="1"/>
    <col min="5" max="5" width="11.003906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7.625" style="3" bestFit="1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8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27">
        <v>1</v>
      </c>
      <c r="B3" s="46" t="s">
        <v>53</v>
      </c>
      <c r="C3" s="43">
        <v>2005</v>
      </c>
      <c r="D3" s="48" t="s">
        <v>8</v>
      </c>
      <c r="E3" s="48" t="s">
        <v>62</v>
      </c>
      <c r="F3" s="11"/>
      <c r="G3" s="7">
        <v>12.9</v>
      </c>
      <c r="H3" s="11"/>
      <c r="I3" s="7">
        <v>12.9</v>
      </c>
      <c r="J3" s="11"/>
      <c r="K3" s="7">
        <v>13.1</v>
      </c>
      <c r="L3" s="11"/>
      <c r="M3" s="7">
        <v>13.5</v>
      </c>
      <c r="N3" s="11"/>
      <c r="O3" s="7">
        <v>13</v>
      </c>
      <c r="P3" s="11"/>
      <c r="Q3" s="7">
        <v>13.4</v>
      </c>
      <c r="R3" s="5">
        <f>G3+I3+K3+M3+O3+Q3</f>
        <v>78.80000000000001</v>
      </c>
      <c r="S3" s="29">
        <f>R3+R4</f>
        <v>78.80000000000001</v>
      </c>
      <c r="T3" s="37">
        <v>1</v>
      </c>
      <c r="U3" s="1"/>
    </row>
    <row r="4" spans="1:21" s="2" customFormat="1" ht="12.75" customHeight="1">
      <c r="A4" s="28"/>
      <c r="B4" s="47"/>
      <c r="C4" s="44"/>
      <c r="D4" s="49"/>
      <c r="E4" s="49"/>
      <c r="F4" s="12"/>
      <c r="G4" s="4"/>
      <c r="H4" s="12"/>
      <c r="I4" s="4"/>
      <c r="J4" s="12"/>
      <c r="K4" s="4"/>
      <c r="L4" s="12"/>
      <c r="M4" s="4"/>
      <c r="N4" s="12"/>
      <c r="O4" s="4"/>
      <c r="P4" s="12"/>
      <c r="Q4" s="4"/>
      <c r="R4" s="5">
        <f>G4+I4+K4+M4+O4+Q4</f>
        <v>0</v>
      </c>
      <c r="S4" s="30"/>
      <c r="T4" s="38"/>
      <c r="U4" s="1"/>
    </row>
    <row r="5" spans="1:21" s="2" customFormat="1" ht="12.75" customHeight="1">
      <c r="A5" s="28"/>
      <c r="B5" s="47"/>
      <c r="C5" s="45"/>
      <c r="D5" s="49"/>
      <c r="E5" s="49"/>
      <c r="F5" s="13"/>
      <c r="G5" s="6">
        <f>G3+G4</f>
        <v>12.9</v>
      </c>
      <c r="H5" s="13"/>
      <c r="I5" s="6">
        <f>I3+I4</f>
        <v>12.9</v>
      </c>
      <c r="J5" s="13"/>
      <c r="K5" s="6">
        <f>K3+K4</f>
        <v>13.1</v>
      </c>
      <c r="L5" s="13"/>
      <c r="M5" s="6">
        <f>M3+M4</f>
        <v>13.5</v>
      </c>
      <c r="N5" s="13"/>
      <c r="O5" s="6">
        <f>O3+O4</f>
        <v>13</v>
      </c>
      <c r="P5" s="13"/>
      <c r="Q5" s="6">
        <f>Q3+Q4</f>
        <v>13.4</v>
      </c>
      <c r="R5" s="14">
        <v>1</v>
      </c>
      <c r="S5" s="30"/>
      <c r="T5" s="38"/>
      <c r="U5" s="1"/>
    </row>
    <row r="6" spans="1:21" s="2" customFormat="1" ht="12.75" customHeight="1">
      <c r="A6" s="27">
        <v>2</v>
      </c>
      <c r="B6" s="46" t="s">
        <v>55</v>
      </c>
      <c r="C6" s="50">
        <v>2005</v>
      </c>
      <c r="D6" s="48" t="s">
        <v>11</v>
      </c>
      <c r="E6" s="48" t="s">
        <v>78</v>
      </c>
      <c r="F6" s="11"/>
      <c r="G6" s="7">
        <v>13.6</v>
      </c>
      <c r="H6" s="11"/>
      <c r="I6" s="7">
        <v>11.1</v>
      </c>
      <c r="J6" s="11"/>
      <c r="K6" s="7">
        <v>12.9</v>
      </c>
      <c r="L6" s="11"/>
      <c r="M6" s="7">
        <v>13.6</v>
      </c>
      <c r="N6" s="11"/>
      <c r="O6" s="7">
        <v>11.7</v>
      </c>
      <c r="P6" s="11"/>
      <c r="Q6" s="7">
        <v>13</v>
      </c>
      <c r="R6" s="5">
        <f>G6+I6+K6+M6+O6+Q6</f>
        <v>75.9</v>
      </c>
      <c r="S6" s="29">
        <f>R6+R7</f>
        <v>75.9</v>
      </c>
      <c r="T6" s="37">
        <v>2</v>
      </c>
      <c r="U6" s="1"/>
    </row>
    <row r="7" spans="1:21" s="2" customFormat="1" ht="12.75" customHeight="1">
      <c r="A7" s="28"/>
      <c r="B7" s="47"/>
      <c r="C7" s="51"/>
      <c r="D7" s="49"/>
      <c r="E7" s="49"/>
      <c r="F7" s="12"/>
      <c r="G7" s="4"/>
      <c r="H7" s="12"/>
      <c r="I7" s="4"/>
      <c r="J7" s="12"/>
      <c r="K7" s="4"/>
      <c r="L7" s="12"/>
      <c r="M7" s="4"/>
      <c r="N7" s="12"/>
      <c r="O7" s="4"/>
      <c r="P7" s="12"/>
      <c r="Q7" s="4"/>
      <c r="R7" s="5">
        <f>G7+I7+K7+M7+O7+Q7</f>
        <v>0</v>
      </c>
      <c r="S7" s="30"/>
      <c r="T7" s="38"/>
      <c r="U7" s="1"/>
    </row>
    <row r="8" spans="1:21" s="2" customFormat="1" ht="12.75" customHeight="1">
      <c r="A8" s="28"/>
      <c r="B8" s="47"/>
      <c r="C8" s="52"/>
      <c r="D8" s="49"/>
      <c r="E8" s="49"/>
      <c r="F8" s="13"/>
      <c r="G8" s="6">
        <f>G6+G7</f>
        <v>13.6</v>
      </c>
      <c r="H8" s="13"/>
      <c r="I8" s="6">
        <f>I6+I7</f>
        <v>11.1</v>
      </c>
      <c r="J8" s="13"/>
      <c r="K8" s="6">
        <f>K6+K7</f>
        <v>12.9</v>
      </c>
      <c r="L8" s="13"/>
      <c r="M8" s="6">
        <f>M6+M7</f>
        <v>13.6</v>
      </c>
      <c r="N8" s="13"/>
      <c r="O8" s="6">
        <f>O6+O7</f>
        <v>11.7</v>
      </c>
      <c r="P8" s="13"/>
      <c r="Q8" s="6">
        <f>Q6+Q7</f>
        <v>13</v>
      </c>
      <c r="R8" s="14">
        <v>3</v>
      </c>
      <c r="S8" s="30"/>
      <c r="T8" s="38"/>
      <c r="U8" s="1"/>
    </row>
    <row r="9" spans="1:21" s="2" customFormat="1" ht="12.75" customHeight="1">
      <c r="A9" s="27">
        <v>3</v>
      </c>
      <c r="B9" s="46" t="s">
        <v>56</v>
      </c>
      <c r="C9" s="50">
        <v>2005</v>
      </c>
      <c r="D9" s="48" t="s">
        <v>52</v>
      </c>
      <c r="E9" s="48" t="s">
        <v>64</v>
      </c>
      <c r="F9" s="11"/>
      <c r="G9" s="7">
        <v>12.8</v>
      </c>
      <c r="H9" s="11"/>
      <c r="I9" s="7">
        <v>11.2</v>
      </c>
      <c r="J9" s="11"/>
      <c r="K9" s="7">
        <v>10.95</v>
      </c>
      <c r="L9" s="11"/>
      <c r="M9" s="7">
        <v>13.6</v>
      </c>
      <c r="N9" s="11"/>
      <c r="O9" s="7">
        <v>12.2</v>
      </c>
      <c r="P9" s="11"/>
      <c r="Q9" s="7">
        <v>11</v>
      </c>
      <c r="R9" s="5">
        <f>G9+I9+K9+M9+O9+Q9</f>
        <v>71.75</v>
      </c>
      <c r="S9" s="29">
        <f>R9+R10</f>
        <v>71.75</v>
      </c>
      <c r="T9" s="37">
        <v>3</v>
      </c>
      <c r="U9" s="1"/>
    </row>
    <row r="10" spans="1:21" s="2" customFormat="1" ht="12.75" customHeight="1">
      <c r="A10" s="28"/>
      <c r="B10" s="47"/>
      <c r="C10" s="51"/>
      <c r="D10" s="49"/>
      <c r="E10" s="49"/>
      <c r="F10" s="12"/>
      <c r="G10" s="4"/>
      <c r="H10" s="12"/>
      <c r="I10" s="4"/>
      <c r="J10" s="12"/>
      <c r="K10" s="4"/>
      <c r="L10" s="12"/>
      <c r="M10" s="4"/>
      <c r="N10" s="12"/>
      <c r="O10" s="4"/>
      <c r="P10" s="12"/>
      <c r="Q10" s="4"/>
      <c r="R10" s="5">
        <f>G10+I10+K10+M10+O10+Q10</f>
        <v>0</v>
      </c>
      <c r="S10" s="30"/>
      <c r="T10" s="38"/>
      <c r="U10" s="1"/>
    </row>
    <row r="11" spans="1:21" s="2" customFormat="1" ht="12.75" customHeight="1">
      <c r="A11" s="28"/>
      <c r="B11" s="47"/>
      <c r="C11" s="52"/>
      <c r="D11" s="49"/>
      <c r="E11" s="49"/>
      <c r="F11" s="13"/>
      <c r="G11" s="6">
        <f>G9+G10</f>
        <v>12.8</v>
      </c>
      <c r="H11" s="13"/>
      <c r="I11" s="6">
        <f>I9+I10</f>
        <v>11.2</v>
      </c>
      <c r="J11" s="13"/>
      <c r="K11" s="6">
        <f>K9+K10</f>
        <v>10.95</v>
      </c>
      <c r="L11" s="13"/>
      <c r="M11" s="6">
        <f>M9+M10</f>
        <v>13.6</v>
      </c>
      <c r="N11" s="13"/>
      <c r="O11" s="6">
        <f>O9+O10</f>
        <v>12.2</v>
      </c>
      <c r="P11" s="13"/>
      <c r="Q11" s="6">
        <f>Q9+Q10</f>
        <v>11</v>
      </c>
      <c r="R11" s="14">
        <v>5</v>
      </c>
      <c r="S11" s="30"/>
      <c r="T11" s="38"/>
      <c r="U11" s="1"/>
    </row>
    <row r="12" spans="1:21" s="2" customFormat="1" ht="12.75" customHeight="1">
      <c r="A12" s="41">
        <v>4</v>
      </c>
      <c r="B12" s="46" t="s">
        <v>54</v>
      </c>
      <c r="C12" s="50">
        <v>2005</v>
      </c>
      <c r="D12" s="52" t="s">
        <v>17</v>
      </c>
      <c r="E12" s="52" t="s">
        <v>71</v>
      </c>
      <c r="F12" s="11"/>
      <c r="G12" s="7">
        <v>12.1</v>
      </c>
      <c r="H12" s="11"/>
      <c r="I12" s="7">
        <v>10.7</v>
      </c>
      <c r="J12" s="11"/>
      <c r="K12" s="7">
        <v>11.95</v>
      </c>
      <c r="L12" s="11"/>
      <c r="M12" s="7">
        <v>12.3</v>
      </c>
      <c r="N12" s="11"/>
      <c r="O12" s="7">
        <v>11.7</v>
      </c>
      <c r="P12" s="11"/>
      <c r="Q12" s="7">
        <v>11.4</v>
      </c>
      <c r="R12" s="5">
        <f>G12+I12+K12+M12+O12+Q12</f>
        <v>70.15</v>
      </c>
      <c r="S12" s="29">
        <f>R12+R13</f>
        <v>70.15</v>
      </c>
      <c r="T12" s="37">
        <v>4</v>
      </c>
      <c r="U12" s="1"/>
    </row>
    <row r="13" spans="1:21" s="2" customFormat="1" ht="12.75" customHeight="1">
      <c r="A13" s="42"/>
      <c r="B13" s="47"/>
      <c r="C13" s="51"/>
      <c r="D13" s="53"/>
      <c r="E13" s="53"/>
      <c r="F13" s="12"/>
      <c r="G13" s="4"/>
      <c r="H13" s="12"/>
      <c r="I13" s="4"/>
      <c r="J13" s="12"/>
      <c r="K13" s="4"/>
      <c r="L13" s="12"/>
      <c r="M13" s="4"/>
      <c r="N13" s="12"/>
      <c r="O13" s="4"/>
      <c r="P13" s="12"/>
      <c r="Q13" s="4"/>
      <c r="R13" s="5">
        <f>G13+I13+K13+M13+O13+Q13</f>
        <v>0</v>
      </c>
      <c r="S13" s="30"/>
      <c r="T13" s="38"/>
      <c r="U13" s="1"/>
    </row>
    <row r="14" spans="1:21" s="2" customFormat="1" ht="20.25" customHeight="1">
      <c r="A14" s="27"/>
      <c r="B14" s="47"/>
      <c r="C14" s="52"/>
      <c r="D14" s="53"/>
      <c r="E14" s="53"/>
      <c r="F14" s="13"/>
      <c r="G14" s="6">
        <f>G12+G13</f>
        <v>12.1</v>
      </c>
      <c r="H14" s="13"/>
      <c r="I14" s="6">
        <f>I12+I13</f>
        <v>10.7</v>
      </c>
      <c r="J14" s="13"/>
      <c r="K14" s="6">
        <f>K12+K13</f>
        <v>11.95</v>
      </c>
      <c r="L14" s="13"/>
      <c r="M14" s="6">
        <f>M12+M13</f>
        <v>12.3</v>
      </c>
      <c r="N14" s="13"/>
      <c r="O14" s="6">
        <f>O12+O13</f>
        <v>11.7</v>
      </c>
      <c r="P14" s="13"/>
      <c r="Q14" s="6">
        <f>Q12+Q13</f>
        <v>11.4</v>
      </c>
      <c r="R14" s="14">
        <v>5</v>
      </c>
      <c r="S14" s="30"/>
      <c r="T14" s="38"/>
      <c r="U14" s="1"/>
    </row>
    <row r="15" spans="1:21" s="2" customFormat="1" ht="12.75" customHeight="1">
      <c r="A15" s="27">
        <v>5</v>
      </c>
      <c r="B15" s="46" t="s">
        <v>57</v>
      </c>
      <c r="C15" s="50">
        <v>2005</v>
      </c>
      <c r="D15" s="48" t="s">
        <v>17</v>
      </c>
      <c r="E15" s="48" t="s">
        <v>71</v>
      </c>
      <c r="F15" s="11"/>
      <c r="G15" s="7">
        <v>11.8</v>
      </c>
      <c r="H15" s="11"/>
      <c r="I15" s="7">
        <v>7.5</v>
      </c>
      <c r="J15" s="11"/>
      <c r="K15" s="7">
        <v>11.7</v>
      </c>
      <c r="L15" s="11"/>
      <c r="M15" s="7">
        <v>10.5</v>
      </c>
      <c r="N15" s="11"/>
      <c r="O15" s="7">
        <v>10.3</v>
      </c>
      <c r="P15" s="11"/>
      <c r="Q15" s="7">
        <v>11</v>
      </c>
      <c r="R15" s="5">
        <f>G15+I15+K15+M15+O15+Q15</f>
        <v>62.8</v>
      </c>
      <c r="S15" s="29">
        <f>R15+R16</f>
        <v>62.8</v>
      </c>
      <c r="T15" s="37">
        <v>5</v>
      </c>
      <c r="U15" s="1"/>
    </row>
    <row r="16" spans="1:21" s="2" customFormat="1" ht="12.75" customHeight="1">
      <c r="A16" s="28"/>
      <c r="B16" s="47"/>
      <c r="C16" s="51"/>
      <c r="D16" s="49"/>
      <c r="E16" s="49"/>
      <c r="F16" s="12"/>
      <c r="G16" s="4"/>
      <c r="H16" s="12"/>
      <c r="I16" s="4"/>
      <c r="J16" s="12"/>
      <c r="K16" s="4"/>
      <c r="L16" s="12"/>
      <c r="M16" s="4"/>
      <c r="N16" s="12"/>
      <c r="O16" s="4"/>
      <c r="P16" s="12"/>
      <c r="Q16" s="4"/>
      <c r="R16" s="5">
        <f>G16+I16+K16+M16+O16+Q16</f>
        <v>0</v>
      </c>
      <c r="S16" s="30"/>
      <c r="T16" s="38"/>
      <c r="U16" s="1"/>
    </row>
    <row r="17" spans="1:21" s="2" customFormat="1" ht="18.75" customHeight="1">
      <c r="A17" s="28"/>
      <c r="B17" s="47"/>
      <c r="C17" s="52"/>
      <c r="D17" s="49"/>
      <c r="E17" s="49"/>
      <c r="F17" s="13"/>
      <c r="G17" s="6">
        <f>G15+G16</f>
        <v>11.8</v>
      </c>
      <c r="H17" s="13"/>
      <c r="I17" s="6">
        <f>I15+I16</f>
        <v>7.5</v>
      </c>
      <c r="J17" s="13"/>
      <c r="K17" s="6">
        <f>K15+K16</f>
        <v>11.7</v>
      </c>
      <c r="L17" s="13"/>
      <c r="M17" s="6">
        <f>M15+M16</f>
        <v>10.5</v>
      </c>
      <c r="N17" s="13"/>
      <c r="O17" s="6">
        <f>O15+O16</f>
        <v>10.3</v>
      </c>
      <c r="P17" s="13"/>
      <c r="Q17" s="6">
        <f>Q15+Q16</f>
        <v>11</v>
      </c>
      <c r="R17" s="14">
        <v>5</v>
      </c>
      <c r="S17" s="30"/>
      <c r="T17" s="38"/>
      <c r="U17" s="1"/>
    </row>
    <row r="20" spans="2:17" ht="12.75">
      <c r="B20" s="3" t="s">
        <v>77</v>
      </c>
      <c r="Q20" s="3" t="s">
        <v>76</v>
      </c>
    </row>
  </sheetData>
  <sheetProtection/>
  <mergeCells count="44">
    <mergeCell ref="E15:E17"/>
    <mergeCell ref="S15:S17"/>
    <mergeCell ref="T15:T17"/>
    <mergeCell ref="C15:C17"/>
    <mergeCell ref="B12:B14"/>
    <mergeCell ref="D12:D14"/>
    <mergeCell ref="E12:E14"/>
    <mergeCell ref="S12:S14"/>
    <mergeCell ref="T12:T14"/>
    <mergeCell ref="C12:C14"/>
    <mergeCell ref="A15:A17"/>
    <mergeCell ref="B9:B11"/>
    <mergeCell ref="D9:D11"/>
    <mergeCell ref="E9:E11"/>
    <mergeCell ref="S9:S11"/>
    <mergeCell ref="T9:T11"/>
    <mergeCell ref="C9:C11"/>
    <mergeCell ref="A9:A11"/>
    <mergeCell ref="B15:B17"/>
    <mergeCell ref="D15:D17"/>
    <mergeCell ref="S3:S5"/>
    <mergeCell ref="B6:B8"/>
    <mergeCell ref="D6:D8"/>
    <mergeCell ref="E6:E8"/>
    <mergeCell ref="S6:S8"/>
    <mergeCell ref="T6:T8"/>
    <mergeCell ref="C6:C8"/>
    <mergeCell ref="N2:O2"/>
    <mergeCell ref="P2:Q2"/>
    <mergeCell ref="A6:A8"/>
    <mergeCell ref="A3:A5"/>
    <mergeCell ref="B3:B5"/>
    <mergeCell ref="D3:D5"/>
    <mergeCell ref="E3:E5"/>
    <mergeCell ref="S2:T2"/>
    <mergeCell ref="A12:A14"/>
    <mergeCell ref="T3:T5"/>
    <mergeCell ref="C3:C5"/>
    <mergeCell ref="A1:R1"/>
    <mergeCell ref="S1:T1"/>
    <mergeCell ref="F2:G2"/>
    <mergeCell ref="H2:I2"/>
    <mergeCell ref="J2:K2"/>
    <mergeCell ref="L2:M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U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4.75390625" style="3" customWidth="1"/>
    <col min="2" max="2" width="14.00390625" style="3" customWidth="1"/>
    <col min="3" max="3" width="7.375" style="3" customWidth="1"/>
    <col min="4" max="4" width="10.375" style="3" customWidth="1"/>
    <col min="5" max="5" width="11.003906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7.625" style="3" bestFit="1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8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59">
        <v>1</v>
      </c>
      <c r="B3" s="46" t="s">
        <v>41</v>
      </c>
      <c r="C3" s="50">
        <v>2006</v>
      </c>
      <c r="D3" s="48" t="s">
        <v>8</v>
      </c>
      <c r="E3" s="48" t="s">
        <v>65</v>
      </c>
      <c r="F3" s="11"/>
      <c r="G3" s="7">
        <v>12.4</v>
      </c>
      <c r="H3" s="11"/>
      <c r="I3" s="7">
        <v>12.4</v>
      </c>
      <c r="J3" s="11"/>
      <c r="K3" s="7">
        <v>12</v>
      </c>
      <c r="L3" s="11"/>
      <c r="M3" s="7">
        <v>13.1</v>
      </c>
      <c r="N3" s="11"/>
      <c r="O3" s="7">
        <v>10.9</v>
      </c>
      <c r="P3" s="11"/>
      <c r="Q3" s="7">
        <v>11.9</v>
      </c>
      <c r="R3" s="5">
        <f>G3+I3+K3+M3+O3+Q3</f>
        <v>72.7</v>
      </c>
      <c r="S3" s="29">
        <f>R3+R4</f>
        <v>72.7</v>
      </c>
      <c r="T3" s="37">
        <v>1</v>
      </c>
      <c r="U3" s="1"/>
    </row>
    <row r="4" spans="1:21" s="2" customFormat="1" ht="12.75" customHeight="1">
      <c r="A4" s="60"/>
      <c r="B4" s="47"/>
      <c r="C4" s="51"/>
      <c r="D4" s="49"/>
      <c r="E4" s="49"/>
      <c r="F4" s="12"/>
      <c r="G4" s="4"/>
      <c r="H4" s="12"/>
      <c r="I4" s="4"/>
      <c r="J4" s="12"/>
      <c r="K4" s="4"/>
      <c r="L4" s="12"/>
      <c r="M4" s="4"/>
      <c r="N4" s="12"/>
      <c r="O4" s="4"/>
      <c r="P4" s="12"/>
      <c r="Q4" s="4"/>
      <c r="R4" s="5">
        <f>G4+I4+K4+M4+O4+Q4</f>
        <v>0</v>
      </c>
      <c r="S4" s="30"/>
      <c r="T4" s="38"/>
      <c r="U4" s="1"/>
    </row>
    <row r="5" spans="1:21" s="2" customFormat="1" ht="12.75" customHeight="1">
      <c r="A5" s="60"/>
      <c r="B5" s="47"/>
      <c r="C5" s="52"/>
      <c r="D5" s="49"/>
      <c r="E5" s="49"/>
      <c r="F5" s="13"/>
      <c r="G5" s="6">
        <f>G3+G4</f>
        <v>12.4</v>
      </c>
      <c r="H5" s="13"/>
      <c r="I5" s="6">
        <f>I3+I4</f>
        <v>12.4</v>
      </c>
      <c r="J5" s="13"/>
      <c r="K5" s="6">
        <f>K3+K4</f>
        <v>12</v>
      </c>
      <c r="L5" s="13"/>
      <c r="M5" s="6">
        <f>M3+M4</f>
        <v>13.1</v>
      </c>
      <c r="N5" s="13"/>
      <c r="O5" s="6">
        <f>O3+O4</f>
        <v>10.9</v>
      </c>
      <c r="P5" s="13"/>
      <c r="Q5" s="6">
        <f>Q3+Q4</f>
        <v>11.9</v>
      </c>
      <c r="R5" s="14">
        <v>3</v>
      </c>
      <c r="S5" s="30"/>
      <c r="T5" s="38"/>
      <c r="U5" s="1"/>
    </row>
    <row r="6" spans="1:21" s="2" customFormat="1" ht="12.75" customHeight="1">
      <c r="A6" s="59">
        <v>2</v>
      </c>
      <c r="B6" s="46" t="s">
        <v>40</v>
      </c>
      <c r="C6" s="50">
        <v>2007</v>
      </c>
      <c r="D6" s="48" t="s">
        <v>11</v>
      </c>
      <c r="E6" s="48" t="s">
        <v>78</v>
      </c>
      <c r="F6" s="11"/>
      <c r="G6" s="7">
        <v>11.9</v>
      </c>
      <c r="H6" s="11"/>
      <c r="I6" s="7">
        <v>11.3</v>
      </c>
      <c r="J6" s="11"/>
      <c r="K6" s="7">
        <v>11.1</v>
      </c>
      <c r="L6" s="11"/>
      <c r="M6" s="7">
        <v>11.5</v>
      </c>
      <c r="N6" s="11"/>
      <c r="O6" s="7">
        <v>9.5</v>
      </c>
      <c r="P6" s="11"/>
      <c r="Q6" s="7">
        <v>10.8</v>
      </c>
      <c r="R6" s="5">
        <f>G6+I6+K6+M6+O6+Q6</f>
        <v>66.10000000000001</v>
      </c>
      <c r="S6" s="29">
        <f>R6+R7</f>
        <v>66.10000000000001</v>
      </c>
      <c r="T6" s="37">
        <v>2</v>
      </c>
      <c r="U6" s="1"/>
    </row>
    <row r="7" spans="1:21" s="2" customFormat="1" ht="12.75" customHeight="1">
      <c r="A7" s="60"/>
      <c r="B7" s="47"/>
      <c r="C7" s="51"/>
      <c r="D7" s="49"/>
      <c r="E7" s="49"/>
      <c r="F7" s="12"/>
      <c r="G7" s="4"/>
      <c r="H7" s="12"/>
      <c r="I7" s="4"/>
      <c r="J7" s="12"/>
      <c r="K7" s="4"/>
      <c r="L7" s="12"/>
      <c r="M7" s="4"/>
      <c r="N7" s="12"/>
      <c r="O7" s="4"/>
      <c r="P7" s="12"/>
      <c r="Q7" s="4"/>
      <c r="R7" s="5">
        <f>G7+I7+K7+M7+O7+Q7</f>
        <v>0</v>
      </c>
      <c r="S7" s="30"/>
      <c r="T7" s="38"/>
      <c r="U7" s="1"/>
    </row>
    <row r="8" spans="1:21" s="2" customFormat="1" ht="12.75" customHeight="1">
      <c r="A8" s="60"/>
      <c r="B8" s="47"/>
      <c r="C8" s="52"/>
      <c r="D8" s="49"/>
      <c r="E8" s="49"/>
      <c r="F8" s="13"/>
      <c r="G8" s="6">
        <f>G6+G7</f>
        <v>11.9</v>
      </c>
      <c r="H8" s="13"/>
      <c r="I8" s="6">
        <f>I6+I7</f>
        <v>11.3</v>
      </c>
      <c r="J8" s="13"/>
      <c r="K8" s="6">
        <f>K6+K7</f>
        <v>11.1</v>
      </c>
      <c r="L8" s="13"/>
      <c r="M8" s="6">
        <f>M6+M7</f>
        <v>11.5</v>
      </c>
      <c r="N8" s="13"/>
      <c r="O8" s="6">
        <f>O6+O7</f>
        <v>9.5</v>
      </c>
      <c r="P8" s="13"/>
      <c r="Q8" s="6">
        <f>Q6+Q7</f>
        <v>10.8</v>
      </c>
      <c r="R8" s="14">
        <v>3</v>
      </c>
      <c r="S8" s="30"/>
      <c r="T8" s="38"/>
      <c r="U8" s="1"/>
    </row>
    <row r="9" spans="1:21" s="2" customFormat="1" ht="12.75" customHeight="1">
      <c r="A9" s="59">
        <v>3</v>
      </c>
      <c r="B9" s="46" t="s">
        <v>42</v>
      </c>
      <c r="C9" s="50">
        <v>2007</v>
      </c>
      <c r="D9" s="48" t="s">
        <v>17</v>
      </c>
      <c r="E9" s="48" t="s">
        <v>71</v>
      </c>
      <c r="F9" s="11"/>
      <c r="G9" s="7">
        <v>11.2</v>
      </c>
      <c r="H9" s="11"/>
      <c r="I9" s="7">
        <v>10.2</v>
      </c>
      <c r="J9" s="11"/>
      <c r="K9" s="7">
        <v>11.15</v>
      </c>
      <c r="L9" s="11"/>
      <c r="M9" s="7">
        <v>11.1</v>
      </c>
      <c r="N9" s="11"/>
      <c r="O9" s="7">
        <v>11.2</v>
      </c>
      <c r="P9" s="11"/>
      <c r="Q9" s="7">
        <v>11.1</v>
      </c>
      <c r="R9" s="5">
        <f>G9+I9+K9+M9+O9+Q9</f>
        <v>65.94999999999999</v>
      </c>
      <c r="S9" s="29">
        <f>R9+R10</f>
        <v>65.94999999999999</v>
      </c>
      <c r="T9" s="37">
        <v>3</v>
      </c>
      <c r="U9" s="1"/>
    </row>
    <row r="10" spans="1:21" s="2" customFormat="1" ht="12.75" customHeight="1">
      <c r="A10" s="60"/>
      <c r="B10" s="47"/>
      <c r="C10" s="51"/>
      <c r="D10" s="49"/>
      <c r="E10" s="49"/>
      <c r="F10" s="12"/>
      <c r="G10" s="4"/>
      <c r="H10" s="12"/>
      <c r="I10" s="4"/>
      <c r="J10" s="12"/>
      <c r="K10" s="4"/>
      <c r="L10" s="12"/>
      <c r="M10" s="4"/>
      <c r="N10" s="12"/>
      <c r="O10" s="4"/>
      <c r="P10" s="12"/>
      <c r="Q10" s="4"/>
      <c r="R10" s="5">
        <f>G10+I10+K10+M10+O10+Q10</f>
        <v>0</v>
      </c>
      <c r="S10" s="30"/>
      <c r="T10" s="38"/>
      <c r="U10" s="1"/>
    </row>
    <row r="11" spans="1:21" s="2" customFormat="1" ht="20.25" customHeight="1">
      <c r="A11" s="60"/>
      <c r="B11" s="47"/>
      <c r="C11" s="51"/>
      <c r="D11" s="49"/>
      <c r="E11" s="49"/>
      <c r="F11" s="13"/>
      <c r="G11" s="6">
        <f>G9+G10</f>
        <v>11.2</v>
      </c>
      <c r="H11" s="13"/>
      <c r="I11" s="6">
        <f>I9+I10</f>
        <v>10.2</v>
      </c>
      <c r="J11" s="13"/>
      <c r="K11" s="6">
        <f>K9+K10</f>
        <v>11.15</v>
      </c>
      <c r="L11" s="13"/>
      <c r="M11" s="6">
        <f>M9+M10</f>
        <v>11.1</v>
      </c>
      <c r="N11" s="13"/>
      <c r="O11" s="6">
        <f>O9+O10</f>
        <v>11.2</v>
      </c>
      <c r="P11" s="13"/>
      <c r="Q11" s="6">
        <f>Q9+Q10</f>
        <v>11.1</v>
      </c>
      <c r="R11" s="14">
        <v>4</v>
      </c>
      <c r="S11" s="30"/>
      <c r="T11" s="38"/>
      <c r="U11" s="1"/>
    </row>
    <row r="12" spans="1:21" s="2" customFormat="1" ht="12.75" customHeight="1">
      <c r="A12" s="59">
        <v>4</v>
      </c>
      <c r="B12" s="62" t="s">
        <v>43</v>
      </c>
      <c r="C12" s="66">
        <v>2006</v>
      </c>
      <c r="D12" s="69" t="s">
        <v>17</v>
      </c>
      <c r="E12" s="48" t="s">
        <v>71</v>
      </c>
      <c r="F12" s="11"/>
      <c r="G12" s="7">
        <v>11.4</v>
      </c>
      <c r="H12" s="11"/>
      <c r="I12" s="7">
        <v>7.8</v>
      </c>
      <c r="J12" s="11"/>
      <c r="K12" s="7">
        <v>10.25</v>
      </c>
      <c r="L12" s="11"/>
      <c r="M12" s="7">
        <v>10.6</v>
      </c>
      <c r="N12" s="11"/>
      <c r="O12" s="7">
        <v>10</v>
      </c>
      <c r="P12" s="11"/>
      <c r="Q12" s="7">
        <v>10.8</v>
      </c>
      <c r="R12" s="5">
        <f>G12+I12+K12+M12+O12+Q12</f>
        <v>60.849999999999994</v>
      </c>
      <c r="S12" s="29">
        <f>R12+R13</f>
        <v>60.849999999999994</v>
      </c>
      <c r="T12" s="37">
        <v>4</v>
      </c>
      <c r="U12" s="1"/>
    </row>
    <row r="13" spans="1:21" s="2" customFormat="1" ht="12.75" customHeight="1">
      <c r="A13" s="60"/>
      <c r="B13" s="63"/>
      <c r="C13" s="66"/>
      <c r="D13" s="70"/>
      <c r="E13" s="49"/>
      <c r="F13" s="12"/>
      <c r="G13" s="4"/>
      <c r="H13" s="12"/>
      <c r="I13" s="4"/>
      <c r="J13" s="12"/>
      <c r="K13" s="4"/>
      <c r="L13" s="12"/>
      <c r="M13" s="4"/>
      <c r="N13" s="12"/>
      <c r="O13" s="4"/>
      <c r="P13" s="12"/>
      <c r="Q13" s="4"/>
      <c r="R13" s="5">
        <f>G13+I13+K13+M13+O13+Q13</f>
        <v>0</v>
      </c>
      <c r="S13" s="30"/>
      <c r="T13" s="38"/>
      <c r="U13" s="1"/>
    </row>
    <row r="14" spans="1:21" s="2" customFormat="1" ht="21.75" customHeight="1">
      <c r="A14" s="61"/>
      <c r="B14" s="64"/>
      <c r="C14" s="66"/>
      <c r="D14" s="71"/>
      <c r="E14" s="72"/>
      <c r="F14" s="18"/>
      <c r="G14" s="19">
        <f>G12+G13</f>
        <v>11.4</v>
      </c>
      <c r="H14" s="18"/>
      <c r="I14" s="19">
        <f>I12+I13</f>
        <v>7.8</v>
      </c>
      <c r="J14" s="18"/>
      <c r="K14" s="19">
        <f>K12+K13</f>
        <v>10.25</v>
      </c>
      <c r="L14" s="18"/>
      <c r="M14" s="19">
        <f>M12+M13</f>
        <v>10.6</v>
      </c>
      <c r="N14" s="18"/>
      <c r="O14" s="19">
        <f>O12+O13</f>
        <v>10</v>
      </c>
      <c r="P14" s="18"/>
      <c r="Q14" s="19">
        <f>Q12+Q13</f>
        <v>10.8</v>
      </c>
      <c r="R14" s="20">
        <v>4</v>
      </c>
      <c r="S14" s="56"/>
      <c r="T14" s="58"/>
      <c r="U14" s="1"/>
    </row>
    <row r="15" spans="1:20" ht="12.75">
      <c r="A15" s="67">
        <v>5</v>
      </c>
      <c r="B15" s="68" t="s">
        <v>39</v>
      </c>
      <c r="C15" s="66">
        <v>2007</v>
      </c>
      <c r="D15" s="65" t="s">
        <v>11</v>
      </c>
      <c r="E15" s="65" t="s">
        <v>78</v>
      </c>
      <c r="F15" s="21"/>
      <c r="G15" s="22">
        <v>0</v>
      </c>
      <c r="H15" s="21"/>
      <c r="I15" s="22">
        <v>13</v>
      </c>
      <c r="J15" s="21"/>
      <c r="K15" s="22">
        <v>9.5</v>
      </c>
      <c r="L15" s="21"/>
      <c r="M15" s="22">
        <v>0</v>
      </c>
      <c r="N15" s="21"/>
      <c r="O15" s="22">
        <v>10.3</v>
      </c>
      <c r="P15" s="21"/>
      <c r="Q15" s="22">
        <v>12.3</v>
      </c>
      <c r="R15" s="23">
        <f>G15+I15+K15+M15+O15+Q15</f>
        <v>45.099999999999994</v>
      </c>
      <c r="S15" s="57">
        <f>R15+R16</f>
        <v>45.099999999999994</v>
      </c>
      <c r="T15" s="54">
        <v>5</v>
      </c>
    </row>
    <row r="16" spans="1:20" ht="12.75">
      <c r="A16" s="67"/>
      <c r="B16" s="68"/>
      <c r="C16" s="66"/>
      <c r="D16" s="65"/>
      <c r="E16" s="65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3">
        <f>G16+I16+K16+M16+O16+Q16</f>
        <v>0</v>
      </c>
      <c r="S16" s="57"/>
      <c r="T16" s="55"/>
    </row>
    <row r="17" spans="1:20" ht="12.75">
      <c r="A17" s="67"/>
      <c r="B17" s="68"/>
      <c r="C17" s="66"/>
      <c r="D17" s="65"/>
      <c r="E17" s="65"/>
      <c r="F17" s="24"/>
      <c r="G17" s="25">
        <f>G15+G16</f>
        <v>0</v>
      </c>
      <c r="H17" s="24"/>
      <c r="I17" s="25">
        <f>I15+I16</f>
        <v>13</v>
      </c>
      <c r="J17" s="24"/>
      <c r="K17" s="25">
        <f>K15+K16</f>
        <v>9.5</v>
      </c>
      <c r="L17" s="24"/>
      <c r="M17" s="25">
        <f>M15+M16</f>
        <v>0</v>
      </c>
      <c r="N17" s="24"/>
      <c r="O17" s="25">
        <f>SUM(O15:O16)</f>
        <v>10.3</v>
      </c>
      <c r="P17" s="24"/>
      <c r="Q17" s="25">
        <f>Q15+Q16</f>
        <v>12.3</v>
      </c>
      <c r="R17" s="26">
        <v>3</v>
      </c>
      <c r="S17" s="57"/>
      <c r="T17" s="55"/>
    </row>
    <row r="20" spans="2:17" ht="12.75">
      <c r="B20" s="3" t="s">
        <v>77</v>
      </c>
      <c r="Q20" s="3" t="s">
        <v>92</v>
      </c>
    </row>
  </sheetData>
  <sheetProtection/>
  <mergeCells count="44">
    <mergeCell ref="C12:C14"/>
    <mergeCell ref="C3:C5"/>
    <mergeCell ref="D12:D14"/>
    <mergeCell ref="E12:E14"/>
    <mergeCell ref="D3:D5"/>
    <mergeCell ref="E3:E5"/>
    <mergeCell ref="D9:D11"/>
    <mergeCell ref="E9:E11"/>
    <mergeCell ref="A1:R1"/>
    <mergeCell ref="S1:T1"/>
    <mergeCell ref="F2:G2"/>
    <mergeCell ref="H2:I2"/>
    <mergeCell ref="J2:K2"/>
    <mergeCell ref="L2:M2"/>
    <mergeCell ref="S2:T2"/>
    <mergeCell ref="N2:O2"/>
    <mergeCell ref="P2:Q2"/>
    <mergeCell ref="D15:D17"/>
    <mergeCell ref="A6:A8"/>
    <mergeCell ref="B6:B8"/>
    <mergeCell ref="D6:D8"/>
    <mergeCell ref="E6:E8"/>
    <mergeCell ref="E15:E17"/>
    <mergeCell ref="C15:C17"/>
    <mergeCell ref="C6:C8"/>
    <mergeCell ref="A15:A17"/>
    <mergeCell ref="B15:B17"/>
    <mergeCell ref="S3:S5"/>
    <mergeCell ref="T3:T5"/>
    <mergeCell ref="T12:T14"/>
    <mergeCell ref="A9:A11"/>
    <mergeCell ref="B3:B5"/>
    <mergeCell ref="A12:A14"/>
    <mergeCell ref="A3:A5"/>
    <mergeCell ref="B12:B14"/>
    <mergeCell ref="B9:B11"/>
    <mergeCell ref="C9:C11"/>
    <mergeCell ref="T9:T11"/>
    <mergeCell ref="T6:T8"/>
    <mergeCell ref="T15:T17"/>
    <mergeCell ref="S12:S14"/>
    <mergeCell ref="S9:S11"/>
    <mergeCell ref="S6:S8"/>
    <mergeCell ref="S15:S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U7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Z16" sqref="Z16"/>
    </sheetView>
  </sheetViews>
  <sheetFormatPr defaultColWidth="9.00390625" defaultRowHeight="12.75"/>
  <cols>
    <col min="1" max="1" width="4.75390625" style="3" customWidth="1"/>
    <col min="2" max="2" width="15.875" style="3" customWidth="1"/>
    <col min="3" max="3" width="8.75390625" style="3" customWidth="1"/>
    <col min="4" max="4" width="10.375" style="3" customWidth="1"/>
    <col min="5" max="5" width="14.003906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8" width="8.75390625" style="3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83" t="s">
        <v>1</v>
      </c>
      <c r="T1" s="84"/>
      <c r="U1" s="1"/>
    </row>
    <row r="2" spans="1:21" s="2" customFormat="1" ht="63.75" customHeight="1">
      <c r="A2" s="8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79"/>
      <c r="G2" s="80"/>
      <c r="H2" s="79"/>
      <c r="I2" s="80"/>
      <c r="J2" s="79"/>
      <c r="K2" s="80"/>
      <c r="L2" s="79"/>
      <c r="M2" s="80"/>
      <c r="N2" s="36"/>
      <c r="O2" s="81"/>
      <c r="P2" s="36"/>
      <c r="Q2" s="82"/>
      <c r="R2" s="10" t="s">
        <v>3</v>
      </c>
      <c r="S2" s="39"/>
      <c r="T2" s="40"/>
      <c r="U2" s="1"/>
    </row>
    <row r="3" spans="1:21" s="2" customFormat="1" ht="12.75" customHeight="1">
      <c r="A3" s="73">
        <v>1</v>
      </c>
      <c r="B3" s="91" t="s">
        <v>45</v>
      </c>
      <c r="C3" s="50">
        <v>2008</v>
      </c>
      <c r="D3" s="50" t="s">
        <v>52</v>
      </c>
      <c r="E3" s="50" t="s">
        <v>64</v>
      </c>
      <c r="F3" s="11"/>
      <c r="G3" s="7">
        <v>12</v>
      </c>
      <c r="H3" s="11"/>
      <c r="I3" s="7">
        <v>12.2</v>
      </c>
      <c r="J3" s="11"/>
      <c r="K3" s="7">
        <v>11.6</v>
      </c>
      <c r="L3" s="11"/>
      <c r="M3" s="7">
        <v>12</v>
      </c>
      <c r="N3" s="11"/>
      <c r="O3" s="7">
        <v>10.7</v>
      </c>
      <c r="P3" s="11"/>
      <c r="Q3" s="7">
        <v>10.9</v>
      </c>
      <c r="R3" s="5">
        <f>G3+I3+K3+M3+O3+Q3</f>
        <v>69.4</v>
      </c>
      <c r="S3" s="56">
        <f>R3+R4</f>
        <v>69.4</v>
      </c>
      <c r="T3" s="76">
        <v>1</v>
      </c>
      <c r="U3" s="1"/>
    </row>
    <row r="4" spans="1:21" s="2" customFormat="1" ht="12.75" customHeight="1">
      <c r="A4" s="74"/>
      <c r="B4" s="92"/>
      <c r="C4" s="51"/>
      <c r="D4" s="51"/>
      <c r="E4" s="51"/>
      <c r="F4" s="12"/>
      <c r="G4" s="4"/>
      <c r="H4" s="12"/>
      <c r="I4" s="4"/>
      <c r="J4" s="12"/>
      <c r="K4" s="4"/>
      <c r="L4" s="12"/>
      <c r="M4" s="4"/>
      <c r="N4" s="12"/>
      <c r="O4" s="4"/>
      <c r="P4" s="12"/>
      <c r="Q4" s="4"/>
      <c r="R4" s="5">
        <f>G4+I4+K4+M4+O4+Q4</f>
        <v>0</v>
      </c>
      <c r="S4" s="75"/>
      <c r="T4" s="77"/>
      <c r="U4" s="1"/>
    </row>
    <row r="5" spans="1:21" s="2" customFormat="1" ht="12.75" customHeight="1">
      <c r="A5" s="74"/>
      <c r="B5" s="92"/>
      <c r="C5" s="51"/>
      <c r="D5" s="52"/>
      <c r="E5" s="52"/>
      <c r="F5" s="13"/>
      <c r="G5" s="6">
        <f>G3+G4</f>
        <v>12</v>
      </c>
      <c r="H5" s="13"/>
      <c r="I5" s="6">
        <f>I3+I4</f>
        <v>12.2</v>
      </c>
      <c r="J5" s="13"/>
      <c r="K5" s="6">
        <f>K3+K4</f>
        <v>11.6</v>
      </c>
      <c r="L5" s="13"/>
      <c r="M5" s="6">
        <f>M3+M4</f>
        <v>12</v>
      </c>
      <c r="N5" s="13"/>
      <c r="O5" s="6">
        <f>O3+O4</f>
        <v>10.7</v>
      </c>
      <c r="P5" s="13"/>
      <c r="Q5" s="6">
        <f>Q3+Q4</f>
        <v>10.9</v>
      </c>
      <c r="R5" s="14">
        <v>4</v>
      </c>
      <c r="S5" s="29"/>
      <c r="T5" s="37"/>
      <c r="U5" s="1"/>
    </row>
    <row r="6" spans="1:21" s="2" customFormat="1" ht="12.75" customHeight="1">
      <c r="A6" s="98">
        <v>2</v>
      </c>
      <c r="B6" s="68" t="s">
        <v>50</v>
      </c>
      <c r="C6" s="66">
        <v>2010</v>
      </c>
      <c r="D6" s="96" t="s">
        <v>8</v>
      </c>
      <c r="E6" s="50" t="s">
        <v>62</v>
      </c>
      <c r="F6" s="11"/>
      <c r="G6" s="7">
        <v>12.2</v>
      </c>
      <c r="H6" s="11"/>
      <c r="I6" s="7">
        <v>11.1</v>
      </c>
      <c r="J6" s="11"/>
      <c r="K6" s="7">
        <v>11.4</v>
      </c>
      <c r="L6" s="11"/>
      <c r="M6" s="7">
        <v>10.9</v>
      </c>
      <c r="N6" s="11"/>
      <c r="O6" s="7">
        <v>11.9</v>
      </c>
      <c r="P6" s="11"/>
      <c r="Q6" s="7">
        <v>11.8</v>
      </c>
      <c r="R6" s="5">
        <f>G6+I6+K6+M6+O6+Q6</f>
        <v>69.3</v>
      </c>
      <c r="S6" s="56">
        <f>R6+R7</f>
        <v>69.3</v>
      </c>
      <c r="T6" s="76">
        <v>2</v>
      </c>
      <c r="U6" s="1"/>
    </row>
    <row r="7" spans="1:21" s="2" customFormat="1" ht="12.75" customHeight="1">
      <c r="A7" s="98"/>
      <c r="B7" s="68"/>
      <c r="C7" s="66"/>
      <c r="D7" s="97"/>
      <c r="E7" s="51"/>
      <c r="F7" s="12"/>
      <c r="G7" s="4"/>
      <c r="H7" s="12"/>
      <c r="I7" s="4"/>
      <c r="J7" s="12"/>
      <c r="K7" s="4"/>
      <c r="L7" s="12"/>
      <c r="M7" s="4"/>
      <c r="N7" s="12"/>
      <c r="O7" s="4"/>
      <c r="P7" s="12"/>
      <c r="Q7" s="4"/>
      <c r="R7" s="5">
        <f>G7+I7+K7+M7+O7+Q7</f>
        <v>0</v>
      </c>
      <c r="S7" s="75"/>
      <c r="T7" s="77"/>
      <c r="U7" s="1"/>
    </row>
    <row r="8" spans="1:21" s="2" customFormat="1" ht="12.75" customHeight="1">
      <c r="A8" s="98"/>
      <c r="B8" s="68"/>
      <c r="C8" s="66"/>
      <c r="D8" s="94"/>
      <c r="E8" s="52"/>
      <c r="F8" s="13"/>
      <c r="G8" s="6">
        <f>G6+G7</f>
        <v>12.2</v>
      </c>
      <c r="H8" s="13"/>
      <c r="I8" s="6">
        <f>I6+I7</f>
        <v>11.1</v>
      </c>
      <c r="J8" s="13"/>
      <c r="K8" s="6">
        <f>K6+K7</f>
        <v>11.4</v>
      </c>
      <c r="L8" s="13"/>
      <c r="M8" s="6">
        <f>SUM(M6:M7)</f>
        <v>10.9</v>
      </c>
      <c r="N8" s="13"/>
      <c r="O8" s="6">
        <f>O6+O7</f>
        <v>11.9</v>
      </c>
      <c r="P8" s="13"/>
      <c r="Q8" s="6">
        <f>Q6+Q7</f>
        <v>11.8</v>
      </c>
      <c r="R8" s="14">
        <v>8</v>
      </c>
      <c r="S8" s="29"/>
      <c r="T8" s="37"/>
      <c r="U8" s="1"/>
    </row>
    <row r="9" spans="1:21" s="2" customFormat="1" ht="12.75" customHeight="1">
      <c r="A9" s="67">
        <v>3</v>
      </c>
      <c r="B9" s="68" t="s">
        <v>44</v>
      </c>
      <c r="C9" s="66">
        <v>2008</v>
      </c>
      <c r="D9" s="94" t="s">
        <v>8</v>
      </c>
      <c r="E9" s="52" t="s">
        <v>66</v>
      </c>
      <c r="F9" s="11"/>
      <c r="G9" s="7">
        <v>12.4</v>
      </c>
      <c r="H9" s="11"/>
      <c r="I9" s="7">
        <v>10</v>
      </c>
      <c r="J9" s="11"/>
      <c r="K9" s="7">
        <v>10</v>
      </c>
      <c r="L9" s="11"/>
      <c r="M9" s="7">
        <v>10.3</v>
      </c>
      <c r="N9" s="11"/>
      <c r="O9" s="7">
        <v>10.9</v>
      </c>
      <c r="P9" s="11"/>
      <c r="Q9" s="7">
        <v>9.7</v>
      </c>
      <c r="R9" s="5">
        <f>G9+I9+K9+M9+O9+Q9</f>
        <v>63.3</v>
      </c>
      <c r="S9" s="85">
        <f>R9+R10</f>
        <v>63.3</v>
      </c>
      <c r="T9" s="86">
        <v>3</v>
      </c>
      <c r="U9" s="1"/>
    </row>
    <row r="10" spans="1:21" s="2" customFormat="1" ht="12.75" customHeight="1">
      <c r="A10" s="67"/>
      <c r="B10" s="68"/>
      <c r="C10" s="66"/>
      <c r="D10" s="95"/>
      <c r="E10" s="53"/>
      <c r="F10" s="12"/>
      <c r="G10" s="4"/>
      <c r="H10" s="12"/>
      <c r="I10" s="4"/>
      <c r="J10" s="12"/>
      <c r="K10" s="4"/>
      <c r="L10" s="12"/>
      <c r="M10" s="4"/>
      <c r="N10" s="12"/>
      <c r="O10" s="4"/>
      <c r="P10" s="12"/>
      <c r="Q10" s="4"/>
      <c r="R10" s="5">
        <f>G10+I10+K10+M10+O10+Q10</f>
        <v>0</v>
      </c>
      <c r="S10" s="75"/>
      <c r="T10" s="77"/>
      <c r="U10" s="1"/>
    </row>
    <row r="11" spans="1:21" s="2" customFormat="1" ht="12.75" customHeight="1">
      <c r="A11" s="67"/>
      <c r="B11" s="68"/>
      <c r="C11" s="66"/>
      <c r="D11" s="95"/>
      <c r="E11" s="53"/>
      <c r="F11" s="13"/>
      <c r="G11" s="6">
        <f>G9+G10</f>
        <v>12.4</v>
      </c>
      <c r="H11" s="13"/>
      <c r="I11" s="6">
        <f>I9+I10</f>
        <v>10</v>
      </c>
      <c r="J11" s="13"/>
      <c r="K11" s="6">
        <f>K9+K10</f>
        <v>10</v>
      </c>
      <c r="L11" s="13"/>
      <c r="M11" s="6">
        <f>M9+M10</f>
        <v>10.3</v>
      </c>
      <c r="N11" s="13"/>
      <c r="O11" s="6">
        <f>O9+O10</f>
        <v>10.9</v>
      </c>
      <c r="P11" s="13"/>
      <c r="Q11" s="6">
        <f>Q9+Q10</f>
        <v>9.7</v>
      </c>
      <c r="R11" s="14">
        <v>4</v>
      </c>
      <c r="S11" s="29"/>
      <c r="T11" s="37"/>
      <c r="U11" s="1"/>
    </row>
    <row r="12" spans="1:21" s="2" customFormat="1" ht="12.75" customHeight="1">
      <c r="A12" s="78">
        <v>4</v>
      </c>
      <c r="B12" s="92" t="s">
        <v>46</v>
      </c>
      <c r="C12" s="51">
        <v>2009</v>
      </c>
      <c r="D12" s="50" t="s">
        <v>11</v>
      </c>
      <c r="E12" s="50" t="s">
        <v>80</v>
      </c>
      <c r="F12" s="11"/>
      <c r="G12" s="7">
        <v>10.7</v>
      </c>
      <c r="H12" s="11"/>
      <c r="I12" s="7">
        <v>9.1</v>
      </c>
      <c r="J12" s="11"/>
      <c r="K12" s="7">
        <v>10.95</v>
      </c>
      <c r="L12" s="11"/>
      <c r="M12" s="7">
        <v>10.2</v>
      </c>
      <c r="N12" s="11"/>
      <c r="O12" s="7">
        <v>11</v>
      </c>
      <c r="P12" s="11"/>
      <c r="Q12" s="7">
        <v>10.6</v>
      </c>
      <c r="R12" s="5">
        <f>G12+I12+K12+M12+O12+Q12</f>
        <v>62.55</v>
      </c>
      <c r="S12" s="56">
        <f>R12+R13</f>
        <v>62.55</v>
      </c>
      <c r="T12" s="76">
        <v>4</v>
      </c>
      <c r="U12" s="1"/>
    </row>
    <row r="13" spans="1:21" s="2" customFormat="1" ht="12.75" customHeight="1">
      <c r="A13" s="78"/>
      <c r="B13" s="92"/>
      <c r="C13" s="51"/>
      <c r="D13" s="51"/>
      <c r="E13" s="51"/>
      <c r="F13" s="12"/>
      <c r="G13" s="4"/>
      <c r="H13" s="12"/>
      <c r="I13" s="4"/>
      <c r="J13" s="12"/>
      <c r="K13" s="4"/>
      <c r="L13" s="12"/>
      <c r="M13" s="4"/>
      <c r="N13" s="12"/>
      <c r="O13" s="4"/>
      <c r="P13" s="12"/>
      <c r="Q13" s="4"/>
      <c r="R13" s="5">
        <f>G13+I13+K13+M13+O13+Q13</f>
        <v>0</v>
      </c>
      <c r="S13" s="75"/>
      <c r="T13" s="77"/>
      <c r="U13" s="1"/>
    </row>
    <row r="14" spans="1:21" s="2" customFormat="1" ht="12.75" customHeight="1">
      <c r="A14" s="59"/>
      <c r="B14" s="46"/>
      <c r="C14" s="52"/>
      <c r="D14" s="52"/>
      <c r="E14" s="52"/>
      <c r="F14" s="13"/>
      <c r="G14" s="6">
        <f>G12+G13</f>
        <v>10.7</v>
      </c>
      <c r="H14" s="13"/>
      <c r="I14" s="6">
        <f>I12+I13</f>
        <v>9.1</v>
      </c>
      <c r="J14" s="13"/>
      <c r="K14" s="6">
        <f>K12+K13</f>
        <v>10.95</v>
      </c>
      <c r="L14" s="13"/>
      <c r="M14" s="6">
        <f>M12+M13</f>
        <v>10.2</v>
      </c>
      <c r="N14" s="13"/>
      <c r="O14" s="6">
        <f>O12+O13</f>
        <v>11</v>
      </c>
      <c r="P14" s="13"/>
      <c r="Q14" s="6">
        <f>Q12+Q13</f>
        <v>10.6</v>
      </c>
      <c r="R14" s="14">
        <v>4</v>
      </c>
      <c r="S14" s="29"/>
      <c r="T14" s="37"/>
      <c r="U14" s="1"/>
    </row>
    <row r="15" spans="1:21" s="2" customFormat="1" ht="12.75" customHeight="1">
      <c r="A15" s="61">
        <v>5</v>
      </c>
      <c r="B15" s="91" t="s">
        <v>47</v>
      </c>
      <c r="C15" s="50">
        <v>2009</v>
      </c>
      <c r="D15" s="50" t="s">
        <v>11</v>
      </c>
      <c r="E15" s="50" t="s">
        <v>80</v>
      </c>
      <c r="F15" s="11"/>
      <c r="G15" s="7">
        <v>11.2</v>
      </c>
      <c r="H15" s="11"/>
      <c r="I15" s="7">
        <v>10.4</v>
      </c>
      <c r="J15" s="11"/>
      <c r="K15" s="7">
        <v>8.45</v>
      </c>
      <c r="L15" s="11"/>
      <c r="M15" s="7">
        <v>10.9</v>
      </c>
      <c r="N15" s="11"/>
      <c r="O15" s="7">
        <v>10.5</v>
      </c>
      <c r="P15" s="11"/>
      <c r="Q15" s="7">
        <v>9.4</v>
      </c>
      <c r="R15" s="5">
        <f>G15+I15+K15+M15+O15+Q15</f>
        <v>60.85</v>
      </c>
      <c r="S15" s="56">
        <f>R15+R16</f>
        <v>60.85</v>
      </c>
      <c r="T15" s="76">
        <v>5</v>
      </c>
      <c r="U15" s="1"/>
    </row>
    <row r="16" spans="1:21" s="2" customFormat="1" ht="12.75" customHeight="1">
      <c r="A16" s="78"/>
      <c r="B16" s="92"/>
      <c r="C16" s="51"/>
      <c r="D16" s="51"/>
      <c r="E16" s="51"/>
      <c r="F16" s="12"/>
      <c r="G16" s="4"/>
      <c r="H16" s="12"/>
      <c r="I16" s="4"/>
      <c r="J16" s="12"/>
      <c r="K16" s="4"/>
      <c r="L16" s="12"/>
      <c r="M16" s="4"/>
      <c r="N16" s="12"/>
      <c r="O16" s="4"/>
      <c r="P16" s="12"/>
      <c r="Q16" s="4"/>
      <c r="R16" s="5">
        <f>G16+I16+K16+M16+O16+Q16</f>
        <v>0</v>
      </c>
      <c r="S16" s="75"/>
      <c r="T16" s="77"/>
      <c r="U16" s="1"/>
    </row>
    <row r="17" spans="1:21" s="2" customFormat="1" ht="12.75" customHeight="1">
      <c r="A17" s="59"/>
      <c r="B17" s="46"/>
      <c r="C17" s="52"/>
      <c r="D17" s="52"/>
      <c r="E17" s="52"/>
      <c r="F17" s="13"/>
      <c r="G17" s="6">
        <f>G15+G16</f>
        <v>11.2</v>
      </c>
      <c r="H17" s="13"/>
      <c r="I17" s="6">
        <f>I15+I16</f>
        <v>10.4</v>
      </c>
      <c r="J17" s="13"/>
      <c r="K17" s="6">
        <f>K15+K16</f>
        <v>8.45</v>
      </c>
      <c r="L17" s="13"/>
      <c r="M17" s="6">
        <f>M15+M16</f>
        <v>10.9</v>
      </c>
      <c r="N17" s="13"/>
      <c r="O17" s="6">
        <f>O15+O16</f>
        <v>10.5</v>
      </c>
      <c r="P17" s="13"/>
      <c r="Q17" s="6">
        <f>Q15+Q16</f>
        <v>9.4</v>
      </c>
      <c r="R17" s="14">
        <v>4</v>
      </c>
      <c r="S17" s="29"/>
      <c r="T17" s="37"/>
      <c r="U17" s="1"/>
    </row>
    <row r="18" spans="1:21" s="2" customFormat="1" ht="12.75" customHeight="1">
      <c r="A18" s="61">
        <v>6</v>
      </c>
      <c r="B18" s="91" t="s">
        <v>48</v>
      </c>
      <c r="C18" s="50">
        <v>2009</v>
      </c>
      <c r="D18" s="50" t="s">
        <v>11</v>
      </c>
      <c r="E18" s="50" t="s">
        <v>81</v>
      </c>
      <c r="F18" s="11"/>
      <c r="G18" s="7">
        <v>12.1</v>
      </c>
      <c r="H18" s="11"/>
      <c r="I18" s="7">
        <v>7.5</v>
      </c>
      <c r="J18" s="11"/>
      <c r="K18" s="7">
        <v>9.5</v>
      </c>
      <c r="L18" s="11"/>
      <c r="M18" s="7">
        <v>11.2</v>
      </c>
      <c r="N18" s="11"/>
      <c r="O18" s="7">
        <v>10</v>
      </c>
      <c r="P18" s="11"/>
      <c r="Q18" s="7">
        <v>10.3</v>
      </c>
      <c r="R18" s="5">
        <f>G18+I18+K18+M18+O18+Q18</f>
        <v>60.599999999999994</v>
      </c>
      <c r="S18" s="56">
        <f>R18+R19</f>
        <v>60.599999999999994</v>
      </c>
      <c r="T18" s="76">
        <v>6</v>
      </c>
      <c r="U18" s="1"/>
    </row>
    <row r="19" spans="1:21" s="2" customFormat="1" ht="12.75" customHeight="1">
      <c r="A19" s="78"/>
      <c r="B19" s="92"/>
      <c r="C19" s="51"/>
      <c r="D19" s="51"/>
      <c r="E19" s="51"/>
      <c r="F19" s="12"/>
      <c r="G19" s="4"/>
      <c r="H19" s="12"/>
      <c r="I19" s="4"/>
      <c r="J19" s="12"/>
      <c r="K19" s="4"/>
      <c r="L19" s="12"/>
      <c r="M19" s="4"/>
      <c r="N19" s="12"/>
      <c r="O19" s="4"/>
      <c r="P19" s="12"/>
      <c r="Q19" s="4"/>
      <c r="R19" s="5">
        <f>G19+I19+K19+M19+O19+Q19</f>
        <v>0</v>
      </c>
      <c r="S19" s="75"/>
      <c r="T19" s="77"/>
      <c r="U19" s="1"/>
    </row>
    <row r="20" spans="1:21" s="2" customFormat="1" ht="12.75" customHeight="1">
      <c r="A20" s="59"/>
      <c r="B20" s="46"/>
      <c r="C20" s="52"/>
      <c r="D20" s="52"/>
      <c r="E20" s="52"/>
      <c r="F20" s="13"/>
      <c r="G20" s="6">
        <f>G18+G19</f>
        <v>12.1</v>
      </c>
      <c r="H20" s="13"/>
      <c r="I20" s="6">
        <f>I18+I19</f>
        <v>7.5</v>
      </c>
      <c r="J20" s="13"/>
      <c r="K20" s="6">
        <f>K18+K19</f>
        <v>9.5</v>
      </c>
      <c r="L20" s="13"/>
      <c r="M20" s="6">
        <f>M18+M19</f>
        <v>11.2</v>
      </c>
      <c r="N20" s="13"/>
      <c r="O20" s="6">
        <f>O18+O19</f>
        <v>10</v>
      </c>
      <c r="P20" s="13"/>
      <c r="Q20" s="6">
        <f>Q18+Q19</f>
        <v>10.3</v>
      </c>
      <c r="R20" s="14">
        <v>7</v>
      </c>
      <c r="S20" s="29"/>
      <c r="T20" s="37"/>
      <c r="U20" s="1"/>
    </row>
    <row r="21" spans="1:21" s="2" customFormat="1" ht="12.75" customHeight="1">
      <c r="A21" s="61">
        <v>7</v>
      </c>
      <c r="B21" s="91" t="s">
        <v>49</v>
      </c>
      <c r="C21" s="50">
        <v>2009</v>
      </c>
      <c r="D21" s="50" t="s">
        <v>17</v>
      </c>
      <c r="E21" s="50" t="s">
        <v>71</v>
      </c>
      <c r="F21" s="11"/>
      <c r="G21" s="7">
        <v>11.4</v>
      </c>
      <c r="H21" s="11"/>
      <c r="I21" s="7">
        <v>5.6</v>
      </c>
      <c r="J21" s="11"/>
      <c r="K21" s="7">
        <v>10.1</v>
      </c>
      <c r="L21" s="11"/>
      <c r="M21" s="7">
        <v>11</v>
      </c>
      <c r="N21" s="11"/>
      <c r="O21" s="7">
        <v>10.7</v>
      </c>
      <c r="P21" s="11"/>
      <c r="Q21" s="7">
        <v>5.9</v>
      </c>
      <c r="R21" s="5">
        <f>G21+I21+K21+M21+O21+Q21</f>
        <v>54.699999999999996</v>
      </c>
      <c r="S21" s="56">
        <f>R21+R22</f>
        <v>54.699999999999996</v>
      </c>
      <c r="T21" s="76">
        <v>7</v>
      </c>
      <c r="U21" s="1"/>
    </row>
    <row r="22" spans="1:21" s="2" customFormat="1" ht="12.75" customHeight="1">
      <c r="A22" s="78"/>
      <c r="B22" s="92"/>
      <c r="C22" s="51"/>
      <c r="D22" s="51"/>
      <c r="E22" s="51"/>
      <c r="F22" s="12"/>
      <c r="G22" s="4"/>
      <c r="H22" s="12"/>
      <c r="I22" s="4"/>
      <c r="J22" s="12"/>
      <c r="K22" s="4"/>
      <c r="L22" s="12"/>
      <c r="M22" s="4"/>
      <c r="N22" s="12"/>
      <c r="O22" s="4"/>
      <c r="P22" s="12"/>
      <c r="Q22" s="4"/>
      <c r="R22" s="5">
        <f>G22+I22+K22+M22+O22+Q22</f>
        <v>0</v>
      </c>
      <c r="S22" s="75"/>
      <c r="T22" s="77"/>
      <c r="U22" s="1"/>
    </row>
    <row r="23" spans="1:21" s="2" customFormat="1" ht="20.25" customHeight="1">
      <c r="A23" s="59"/>
      <c r="B23" s="46"/>
      <c r="C23" s="52"/>
      <c r="D23" s="52"/>
      <c r="E23" s="52"/>
      <c r="F23" s="13"/>
      <c r="G23" s="6">
        <f>G21+G22</f>
        <v>11.4</v>
      </c>
      <c r="H23" s="13"/>
      <c r="I23" s="6">
        <f>I21+I22</f>
        <v>5.6</v>
      </c>
      <c r="J23" s="13"/>
      <c r="K23" s="6">
        <f>K21+K22</f>
        <v>10.1</v>
      </c>
      <c r="L23" s="13"/>
      <c r="M23" s="6">
        <f>M21+M22</f>
        <v>11</v>
      </c>
      <c r="N23" s="13"/>
      <c r="O23" s="6">
        <f>O21+O22</f>
        <v>10.7</v>
      </c>
      <c r="P23" s="13"/>
      <c r="Q23" s="6">
        <f>Q21+Q22</f>
        <v>5.9</v>
      </c>
      <c r="R23" s="14">
        <v>6</v>
      </c>
      <c r="S23" s="29"/>
      <c r="T23" s="37"/>
      <c r="U23" s="1"/>
    </row>
    <row r="24" spans="1:21" s="2" customFormat="1" ht="12.75" customHeight="1">
      <c r="A24" s="41">
        <v>8</v>
      </c>
      <c r="B24" s="91" t="s">
        <v>51</v>
      </c>
      <c r="C24" s="50">
        <v>2008</v>
      </c>
      <c r="D24" s="50" t="s">
        <v>23</v>
      </c>
      <c r="E24" s="50" t="s">
        <v>70</v>
      </c>
      <c r="F24" s="11"/>
      <c r="G24" s="7">
        <v>11.6</v>
      </c>
      <c r="H24" s="11"/>
      <c r="I24" s="7">
        <v>9.4</v>
      </c>
      <c r="J24" s="11"/>
      <c r="K24" s="7">
        <v>10.6</v>
      </c>
      <c r="L24" s="11"/>
      <c r="M24" s="7">
        <v>0</v>
      </c>
      <c r="N24" s="11"/>
      <c r="O24" s="7">
        <v>10.8</v>
      </c>
      <c r="P24" s="11"/>
      <c r="Q24" s="7">
        <v>10.5</v>
      </c>
      <c r="R24" s="5">
        <f>G24+I24+K24+M24+O24+Q24</f>
        <v>52.900000000000006</v>
      </c>
      <c r="S24" s="56">
        <f>R24+R25</f>
        <v>52.900000000000006</v>
      </c>
      <c r="T24" s="76">
        <v>8</v>
      </c>
      <c r="U24" s="1"/>
    </row>
    <row r="25" spans="1:21" s="2" customFormat="1" ht="12.75" customHeight="1">
      <c r="A25" s="42"/>
      <c r="B25" s="92"/>
      <c r="C25" s="51"/>
      <c r="D25" s="51"/>
      <c r="E25" s="51"/>
      <c r="F25" s="12"/>
      <c r="G25" s="4"/>
      <c r="H25" s="12"/>
      <c r="I25" s="4"/>
      <c r="J25" s="12"/>
      <c r="K25" s="4"/>
      <c r="L25" s="12"/>
      <c r="M25" s="4"/>
      <c r="N25" s="12"/>
      <c r="O25" s="4"/>
      <c r="P25" s="12"/>
      <c r="Q25" s="4"/>
      <c r="R25" s="5">
        <f>G25+I25+K25+M25+O25+Q25</f>
        <v>0</v>
      </c>
      <c r="S25" s="75"/>
      <c r="T25" s="77"/>
      <c r="U25" s="1"/>
    </row>
    <row r="26" spans="1:21" s="2" customFormat="1" ht="18" customHeight="1">
      <c r="A26" s="27"/>
      <c r="B26" s="46"/>
      <c r="C26" s="52"/>
      <c r="D26" s="52"/>
      <c r="E26" s="52"/>
      <c r="F26" s="13"/>
      <c r="G26" s="6">
        <f>G24+G25</f>
        <v>11.6</v>
      </c>
      <c r="H26" s="13"/>
      <c r="I26" s="6">
        <f>I24+I25</f>
        <v>9.4</v>
      </c>
      <c r="J26" s="13"/>
      <c r="K26" s="6">
        <f>K24+K25</f>
        <v>10.6</v>
      </c>
      <c r="L26" s="13"/>
      <c r="M26" s="6">
        <v>11.6</v>
      </c>
      <c r="N26" s="13"/>
      <c r="O26" s="6">
        <f>O24+O25</f>
        <v>10.8</v>
      </c>
      <c r="P26" s="13"/>
      <c r="Q26" s="6">
        <f>Q24+Q25</f>
        <v>10.5</v>
      </c>
      <c r="R26" s="14">
        <v>9</v>
      </c>
      <c r="S26" s="29"/>
      <c r="T26" s="37"/>
      <c r="U26" s="1"/>
    </row>
    <row r="27" s="2" customFormat="1" ht="12.75" customHeight="1">
      <c r="U27" s="1"/>
    </row>
    <row r="28" s="2" customFormat="1" ht="12.75" customHeight="1">
      <c r="U28" s="1"/>
    </row>
    <row r="29" spans="2:17" ht="12.75">
      <c r="B29" s="3" t="s">
        <v>77</v>
      </c>
      <c r="Q29" s="3" t="s">
        <v>76</v>
      </c>
    </row>
    <row r="70" spans="7:18" ht="12.75">
      <c r="G70" s="3">
        <v>0</v>
      </c>
      <c r="I70" s="3">
        <v>0</v>
      </c>
      <c r="K70" s="3">
        <v>0</v>
      </c>
      <c r="M70" s="3">
        <v>0</v>
      </c>
      <c r="O70" s="3">
        <v>0</v>
      </c>
      <c r="Q70" s="3">
        <v>0</v>
      </c>
      <c r="R70" s="3">
        <v>10</v>
      </c>
    </row>
    <row r="71" spans="7:18" ht="12.75">
      <c r="G71" s="3">
        <v>0</v>
      </c>
      <c r="I71" s="3">
        <v>0</v>
      </c>
      <c r="K71" s="3">
        <v>0</v>
      </c>
      <c r="M71" s="3">
        <v>0</v>
      </c>
      <c r="O71" s="3">
        <v>0</v>
      </c>
      <c r="Q71" s="3">
        <v>0</v>
      </c>
      <c r="R71" s="3">
        <v>10</v>
      </c>
    </row>
    <row r="72" ht="12.75">
      <c r="R72" s="3">
        <v>4</v>
      </c>
    </row>
  </sheetData>
  <sheetProtection/>
  <mergeCells count="65">
    <mergeCell ref="A21:A23"/>
    <mergeCell ref="T15:T17"/>
    <mergeCell ref="S3:S5"/>
    <mergeCell ref="S9:S11"/>
    <mergeCell ref="T3:T5"/>
    <mergeCell ref="T9:T11"/>
    <mergeCell ref="A9:A11"/>
    <mergeCell ref="B9:B11"/>
    <mergeCell ref="S12:S14"/>
    <mergeCell ref="T12:T14"/>
    <mergeCell ref="D9:D11"/>
    <mergeCell ref="B3:B5"/>
    <mergeCell ref="D3:D5"/>
    <mergeCell ref="E3:E5"/>
    <mergeCell ref="E9:E11"/>
    <mergeCell ref="S15:S17"/>
    <mergeCell ref="A1:R1"/>
    <mergeCell ref="S1:T1"/>
    <mergeCell ref="F2:G2"/>
    <mergeCell ref="H2:I2"/>
    <mergeCell ref="J2:K2"/>
    <mergeCell ref="L2:M2"/>
    <mergeCell ref="S2:T2"/>
    <mergeCell ref="N2:O2"/>
    <mergeCell ref="P2:Q2"/>
    <mergeCell ref="A15:A17"/>
    <mergeCell ref="B12:B14"/>
    <mergeCell ref="D12:D14"/>
    <mergeCell ref="E12:E14"/>
    <mergeCell ref="D15:D17"/>
    <mergeCell ref="E15:E17"/>
    <mergeCell ref="B15:B17"/>
    <mergeCell ref="A12:A14"/>
    <mergeCell ref="A18:A20"/>
    <mergeCell ref="B18:B20"/>
    <mergeCell ref="D18:D20"/>
    <mergeCell ref="E18:E20"/>
    <mergeCell ref="S18:S20"/>
    <mergeCell ref="T18:T20"/>
    <mergeCell ref="B24:B26"/>
    <mergeCell ref="D24:D26"/>
    <mergeCell ref="E24:E26"/>
    <mergeCell ref="S6:S8"/>
    <mergeCell ref="T6:T8"/>
    <mergeCell ref="C24:C26"/>
    <mergeCell ref="A6:A8"/>
    <mergeCell ref="B6:B8"/>
    <mergeCell ref="D6:D8"/>
    <mergeCell ref="E6:E8"/>
    <mergeCell ref="C9:C11"/>
    <mergeCell ref="C3:C5"/>
    <mergeCell ref="C12:C14"/>
    <mergeCell ref="C15:C17"/>
    <mergeCell ref="C18:C20"/>
    <mergeCell ref="C6:C8"/>
    <mergeCell ref="A3:A5"/>
    <mergeCell ref="B21:B23"/>
    <mergeCell ref="D21:D23"/>
    <mergeCell ref="E21:E23"/>
    <mergeCell ref="S21:S23"/>
    <mergeCell ref="T21:T23"/>
    <mergeCell ref="C21:C23"/>
    <mergeCell ref="S24:S26"/>
    <mergeCell ref="T24:T26"/>
    <mergeCell ref="A24:A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U26"/>
  <sheetViews>
    <sheetView zoomScale="80" zoomScaleNormal="80" workbookViewId="0" topLeftCell="A1">
      <pane ySplit="2" topLeftCell="A3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4.75390625" style="3" customWidth="1"/>
    <col min="2" max="2" width="16.625" style="3" customWidth="1"/>
    <col min="3" max="3" width="8.875" style="3" customWidth="1"/>
    <col min="4" max="4" width="13.25390625" style="3" customWidth="1"/>
    <col min="5" max="5" width="13.753906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16.375" style="3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51" customHeight="1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8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27">
        <v>1</v>
      </c>
      <c r="B3" s="46" t="s">
        <v>7</v>
      </c>
      <c r="C3" s="90">
        <v>2010</v>
      </c>
      <c r="D3" s="52" t="s">
        <v>8</v>
      </c>
      <c r="E3" s="52" t="s">
        <v>62</v>
      </c>
      <c r="F3" s="11"/>
      <c r="G3" s="7">
        <v>10.1</v>
      </c>
      <c r="H3" s="11"/>
      <c r="I3" s="7">
        <v>10.3</v>
      </c>
      <c r="J3" s="11"/>
      <c r="K3" s="7">
        <v>10.1</v>
      </c>
      <c r="L3" s="11"/>
      <c r="M3" s="7">
        <v>10.7</v>
      </c>
      <c r="N3" s="11"/>
      <c r="O3" s="7">
        <v>8.5</v>
      </c>
      <c r="P3" s="11"/>
      <c r="Q3" s="7">
        <v>9.7</v>
      </c>
      <c r="R3" s="5">
        <f>G3+I3+K3+M3+O3+Q3</f>
        <v>59.400000000000006</v>
      </c>
      <c r="S3" s="87">
        <f>R3+R4</f>
        <v>59.400000000000006</v>
      </c>
      <c r="T3" s="37">
        <v>1</v>
      </c>
      <c r="U3" s="1"/>
    </row>
    <row r="4" spans="1:21" s="2" customFormat="1" ht="12.75" customHeight="1">
      <c r="A4" s="28"/>
      <c r="B4" s="47"/>
      <c r="C4" s="51"/>
      <c r="D4" s="53"/>
      <c r="E4" s="53"/>
      <c r="F4" s="12"/>
      <c r="G4" s="4">
        <v>0</v>
      </c>
      <c r="H4" s="12"/>
      <c r="I4" s="4">
        <v>0</v>
      </c>
      <c r="J4" s="12"/>
      <c r="K4" s="4">
        <v>0</v>
      </c>
      <c r="L4" s="12"/>
      <c r="M4" s="4">
        <v>0</v>
      </c>
      <c r="N4" s="12"/>
      <c r="O4" s="4">
        <v>0</v>
      </c>
      <c r="P4" s="12"/>
      <c r="Q4" s="4">
        <v>0</v>
      </c>
      <c r="R4" s="5">
        <f>G4+I4+K4+M4+O4+Q4</f>
        <v>0</v>
      </c>
      <c r="S4" s="88"/>
      <c r="T4" s="38"/>
      <c r="U4" s="1"/>
    </row>
    <row r="5" spans="1:21" s="2" customFormat="1" ht="12.75" customHeight="1">
      <c r="A5" s="28"/>
      <c r="B5" s="47"/>
      <c r="C5" s="52"/>
      <c r="D5" s="53"/>
      <c r="E5" s="53"/>
      <c r="F5" s="13"/>
      <c r="G5" s="6">
        <f>G3+G4</f>
        <v>10.1</v>
      </c>
      <c r="H5" s="13"/>
      <c r="I5" s="6">
        <f>I3+I4</f>
        <v>10.3</v>
      </c>
      <c r="J5" s="13"/>
      <c r="K5" s="6">
        <f>K3+K4</f>
        <v>10.1</v>
      </c>
      <c r="L5" s="13"/>
      <c r="M5" s="6">
        <f>M3+M4</f>
        <v>10.7</v>
      </c>
      <c r="N5" s="13"/>
      <c r="O5" s="6">
        <f>O3+O4</f>
        <v>8.5</v>
      </c>
      <c r="P5" s="13"/>
      <c r="Q5" s="6">
        <f>Q3+Q4</f>
        <v>9.7</v>
      </c>
      <c r="R5" s="14">
        <v>1</v>
      </c>
      <c r="S5" s="88"/>
      <c r="T5" s="38"/>
      <c r="U5" s="1"/>
    </row>
    <row r="6" spans="1:21" s="2" customFormat="1" ht="12.75" customHeight="1">
      <c r="A6" s="27">
        <v>2</v>
      </c>
      <c r="B6" s="46" t="s">
        <v>12</v>
      </c>
      <c r="C6" s="50">
        <v>2010</v>
      </c>
      <c r="D6" s="52" t="s">
        <v>11</v>
      </c>
      <c r="E6" s="52" t="s">
        <v>83</v>
      </c>
      <c r="F6" s="11"/>
      <c r="G6" s="7">
        <v>10</v>
      </c>
      <c r="H6" s="11"/>
      <c r="I6" s="7">
        <v>8.8</v>
      </c>
      <c r="J6" s="11"/>
      <c r="K6" s="7">
        <v>9.75</v>
      </c>
      <c r="L6" s="11"/>
      <c r="M6" s="7">
        <v>11.1</v>
      </c>
      <c r="N6" s="11"/>
      <c r="O6" s="7">
        <v>10.3</v>
      </c>
      <c r="P6" s="11"/>
      <c r="Q6" s="7">
        <v>8.7</v>
      </c>
      <c r="R6" s="5">
        <f>G6+I6+K6+M6+O6+Q6</f>
        <v>58.650000000000006</v>
      </c>
      <c r="S6" s="29">
        <f>R6+R7</f>
        <v>58.650000000000006</v>
      </c>
      <c r="T6" s="37">
        <v>2</v>
      </c>
      <c r="U6" s="1"/>
    </row>
    <row r="7" spans="1:21" s="2" customFormat="1" ht="12.75" customHeight="1">
      <c r="A7" s="28"/>
      <c r="B7" s="47"/>
      <c r="C7" s="51"/>
      <c r="D7" s="53"/>
      <c r="E7" s="53"/>
      <c r="F7" s="12"/>
      <c r="G7" s="4">
        <v>0</v>
      </c>
      <c r="H7" s="12"/>
      <c r="I7" s="4">
        <v>0</v>
      </c>
      <c r="J7" s="12"/>
      <c r="K7" s="4">
        <v>0</v>
      </c>
      <c r="L7" s="12"/>
      <c r="M7" s="4">
        <v>0</v>
      </c>
      <c r="N7" s="12"/>
      <c r="O7" s="4">
        <v>0</v>
      </c>
      <c r="P7" s="12"/>
      <c r="Q7" s="4">
        <v>0</v>
      </c>
      <c r="R7" s="5">
        <f>G7+I7+K7+M7+O7+Q7</f>
        <v>0</v>
      </c>
      <c r="S7" s="30"/>
      <c r="T7" s="38"/>
      <c r="U7" s="1"/>
    </row>
    <row r="8" spans="1:21" s="2" customFormat="1" ht="12.75" customHeight="1">
      <c r="A8" s="28"/>
      <c r="B8" s="47"/>
      <c r="C8" s="52"/>
      <c r="D8" s="53"/>
      <c r="E8" s="53"/>
      <c r="F8" s="13"/>
      <c r="G8" s="6">
        <f>G6+G7</f>
        <v>10</v>
      </c>
      <c r="H8" s="13"/>
      <c r="I8" s="6">
        <f>I6+I7</f>
        <v>8.8</v>
      </c>
      <c r="J8" s="13"/>
      <c r="K8" s="6">
        <f>K6+K7</f>
        <v>9.75</v>
      </c>
      <c r="L8" s="13"/>
      <c r="M8" s="6">
        <f>M6+M7</f>
        <v>11.1</v>
      </c>
      <c r="N8" s="13"/>
      <c r="O8" s="6">
        <f>O6+O7</f>
        <v>10.3</v>
      </c>
      <c r="P8" s="13"/>
      <c r="Q8" s="6">
        <f>Q6+Q7</f>
        <v>8.7</v>
      </c>
      <c r="R8" s="14">
        <v>5</v>
      </c>
      <c r="S8" s="30"/>
      <c r="T8" s="38"/>
      <c r="U8" s="1"/>
    </row>
    <row r="9" spans="1:21" s="2" customFormat="1" ht="12.75" customHeight="1">
      <c r="A9" s="27">
        <v>3</v>
      </c>
      <c r="B9" s="46" t="s">
        <v>16</v>
      </c>
      <c r="C9" s="50">
        <v>2010</v>
      </c>
      <c r="D9" s="52" t="s">
        <v>8</v>
      </c>
      <c r="E9" s="52" t="s">
        <v>65</v>
      </c>
      <c r="F9" s="11"/>
      <c r="G9" s="7">
        <v>9.2</v>
      </c>
      <c r="H9" s="11"/>
      <c r="I9" s="7">
        <v>8.3</v>
      </c>
      <c r="J9" s="11"/>
      <c r="K9" s="7">
        <v>9.2</v>
      </c>
      <c r="L9" s="11"/>
      <c r="M9" s="7">
        <v>10.8</v>
      </c>
      <c r="N9" s="11"/>
      <c r="O9" s="7">
        <v>9.6</v>
      </c>
      <c r="P9" s="11"/>
      <c r="Q9" s="7">
        <v>8.8</v>
      </c>
      <c r="R9" s="5">
        <f>G9+I9+K9+M9+O9+Q9</f>
        <v>55.900000000000006</v>
      </c>
      <c r="S9" s="29">
        <f>R9+R10</f>
        <v>55.900000000000006</v>
      </c>
      <c r="T9" s="37">
        <v>3</v>
      </c>
      <c r="U9" s="1"/>
    </row>
    <row r="10" spans="1:21" s="2" customFormat="1" ht="12.75" customHeight="1">
      <c r="A10" s="28"/>
      <c r="B10" s="47"/>
      <c r="C10" s="51"/>
      <c r="D10" s="53"/>
      <c r="E10" s="53"/>
      <c r="F10" s="12"/>
      <c r="G10" s="4">
        <v>0</v>
      </c>
      <c r="H10" s="12"/>
      <c r="I10" s="4">
        <v>0</v>
      </c>
      <c r="J10" s="12"/>
      <c r="K10" s="4">
        <v>0</v>
      </c>
      <c r="L10" s="12"/>
      <c r="M10" s="4">
        <v>0</v>
      </c>
      <c r="N10" s="12"/>
      <c r="O10" s="4">
        <v>0</v>
      </c>
      <c r="P10" s="12"/>
      <c r="Q10" s="4">
        <v>0</v>
      </c>
      <c r="R10" s="5">
        <f>G10+I10+K10+M10+O10+Q10</f>
        <v>0</v>
      </c>
      <c r="S10" s="30"/>
      <c r="T10" s="38"/>
      <c r="U10" s="1"/>
    </row>
    <row r="11" spans="1:21" s="2" customFormat="1" ht="12.75" customHeight="1">
      <c r="A11" s="28"/>
      <c r="B11" s="47"/>
      <c r="C11" s="52"/>
      <c r="D11" s="53"/>
      <c r="E11" s="53"/>
      <c r="F11" s="13"/>
      <c r="G11" s="6">
        <f>G9+G10</f>
        <v>9.2</v>
      </c>
      <c r="H11" s="13"/>
      <c r="I11" s="6">
        <f>I9+I10</f>
        <v>8.3</v>
      </c>
      <c r="J11" s="13"/>
      <c r="K11" s="6">
        <f>K9+K10</f>
        <v>9.2</v>
      </c>
      <c r="L11" s="13"/>
      <c r="M11" s="6">
        <f>SUM(M9:M10)</f>
        <v>10.8</v>
      </c>
      <c r="N11" s="13"/>
      <c r="O11" s="6">
        <f>O9+O10</f>
        <v>9.6</v>
      </c>
      <c r="P11" s="13"/>
      <c r="Q11" s="6">
        <f>Q9+Q10</f>
        <v>8.8</v>
      </c>
      <c r="R11" s="14">
        <v>10</v>
      </c>
      <c r="S11" s="30"/>
      <c r="T11" s="38"/>
      <c r="U11" s="1"/>
    </row>
    <row r="12" spans="1:21" s="2" customFormat="1" ht="12.75" customHeight="1">
      <c r="A12" s="27">
        <v>4</v>
      </c>
      <c r="B12" s="46" t="s">
        <v>10</v>
      </c>
      <c r="C12" s="50">
        <v>2010</v>
      </c>
      <c r="D12" s="52" t="s">
        <v>11</v>
      </c>
      <c r="E12" s="52" t="s">
        <v>83</v>
      </c>
      <c r="F12" s="11"/>
      <c r="G12" s="7">
        <v>9.05</v>
      </c>
      <c r="H12" s="11"/>
      <c r="I12" s="7">
        <v>7.5</v>
      </c>
      <c r="J12" s="11"/>
      <c r="K12" s="7">
        <v>9.3</v>
      </c>
      <c r="L12" s="11"/>
      <c r="M12" s="7">
        <v>10.9</v>
      </c>
      <c r="N12" s="11"/>
      <c r="O12" s="7">
        <v>9.5</v>
      </c>
      <c r="P12" s="11"/>
      <c r="Q12" s="7">
        <v>9.4</v>
      </c>
      <c r="R12" s="5">
        <f>G12+I12+K12+M12+O12+Q12</f>
        <v>55.65</v>
      </c>
      <c r="S12" s="29">
        <f>R12+R13</f>
        <v>55.65</v>
      </c>
      <c r="T12" s="37">
        <v>4</v>
      </c>
      <c r="U12" s="1"/>
    </row>
    <row r="13" spans="1:21" s="2" customFormat="1" ht="12.75" customHeight="1">
      <c r="A13" s="28"/>
      <c r="B13" s="47"/>
      <c r="C13" s="51"/>
      <c r="D13" s="53"/>
      <c r="E13" s="53"/>
      <c r="F13" s="12"/>
      <c r="G13" s="4">
        <v>0</v>
      </c>
      <c r="H13" s="12"/>
      <c r="I13" s="4">
        <v>0</v>
      </c>
      <c r="J13" s="12"/>
      <c r="K13" s="4">
        <v>0</v>
      </c>
      <c r="L13" s="12"/>
      <c r="M13" s="4">
        <v>0</v>
      </c>
      <c r="N13" s="12"/>
      <c r="O13" s="4">
        <v>0</v>
      </c>
      <c r="P13" s="12"/>
      <c r="Q13" s="4">
        <v>0</v>
      </c>
      <c r="R13" s="5">
        <f>G13+I13+K13+M13+O13+Q13</f>
        <v>0</v>
      </c>
      <c r="S13" s="30"/>
      <c r="T13" s="38"/>
      <c r="U13" s="1"/>
    </row>
    <row r="14" spans="1:21" s="2" customFormat="1" ht="12.75" customHeight="1">
      <c r="A14" s="28"/>
      <c r="B14" s="47"/>
      <c r="C14" s="52"/>
      <c r="D14" s="53"/>
      <c r="E14" s="53"/>
      <c r="F14" s="13"/>
      <c r="G14" s="6">
        <f>G12+G13</f>
        <v>9.05</v>
      </c>
      <c r="H14" s="13"/>
      <c r="I14" s="6">
        <f>I12+I13</f>
        <v>7.5</v>
      </c>
      <c r="J14" s="13"/>
      <c r="K14" s="6">
        <f>K12+K13</f>
        <v>9.3</v>
      </c>
      <c r="L14" s="13"/>
      <c r="M14" s="6">
        <f>M12+M13</f>
        <v>10.9</v>
      </c>
      <c r="N14" s="13"/>
      <c r="O14" s="6">
        <f>O12+O13</f>
        <v>9.5</v>
      </c>
      <c r="P14" s="13"/>
      <c r="Q14" s="6">
        <f>Q12+Q13</f>
        <v>9.4</v>
      </c>
      <c r="R14" s="14">
        <v>3</v>
      </c>
      <c r="S14" s="30"/>
      <c r="T14" s="38"/>
      <c r="U14" s="1"/>
    </row>
    <row r="15" spans="1:21" s="2" customFormat="1" ht="12.75" customHeight="1">
      <c r="A15" s="27">
        <v>5</v>
      </c>
      <c r="B15" s="46" t="s">
        <v>14</v>
      </c>
      <c r="C15" s="50">
        <v>2010</v>
      </c>
      <c r="D15" s="52" t="s">
        <v>11</v>
      </c>
      <c r="E15" s="52" t="s">
        <v>80</v>
      </c>
      <c r="F15" s="11"/>
      <c r="G15" s="7">
        <v>9.4</v>
      </c>
      <c r="H15" s="11"/>
      <c r="I15" s="7">
        <v>7.6</v>
      </c>
      <c r="J15" s="11"/>
      <c r="K15" s="7">
        <v>8.95</v>
      </c>
      <c r="L15" s="11"/>
      <c r="M15" s="7">
        <v>10.7</v>
      </c>
      <c r="N15" s="11"/>
      <c r="O15" s="7">
        <v>8.7</v>
      </c>
      <c r="P15" s="11"/>
      <c r="Q15" s="7">
        <v>7.9</v>
      </c>
      <c r="R15" s="5">
        <f>G15+I15+K15+M15+O15+Q15</f>
        <v>53.24999999999999</v>
      </c>
      <c r="S15" s="29">
        <f>R15+R16</f>
        <v>53.24999999999999</v>
      </c>
      <c r="T15" s="37">
        <v>5</v>
      </c>
      <c r="U15" s="1"/>
    </row>
    <row r="16" spans="1:21" s="2" customFormat="1" ht="12.75" customHeight="1">
      <c r="A16" s="28"/>
      <c r="B16" s="47"/>
      <c r="C16" s="51"/>
      <c r="D16" s="53"/>
      <c r="E16" s="53"/>
      <c r="F16" s="12"/>
      <c r="G16" s="4">
        <v>0</v>
      </c>
      <c r="H16" s="12"/>
      <c r="I16" s="4">
        <v>0</v>
      </c>
      <c r="J16" s="12"/>
      <c r="K16" s="4">
        <v>0</v>
      </c>
      <c r="L16" s="12"/>
      <c r="M16" s="4">
        <v>0</v>
      </c>
      <c r="N16" s="12"/>
      <c r="O16" s="4">
        <v>0</v>
      </c>
      <c r="P16" s="12"/>
      <c r="Q16" s="4">
        <v>0</v>
      </c>
      <c r="R16" s="5">
        <f>G16+I16+K16+M16+O16+Q16</f>
        <v>0</v>
      </c>
      <c r="S16" s="30"/>
      <c r="T16" s="38"/>
      <c r="U16" s="1"/>
    </row>
    <row r="17" spans="1:21" s="2" customFormat="1" ht="12.75" customHeight="1">
      <c r="A17" s="28"/>
      <c r="B17" s="47"/>
      <c r="C17" s="52"/>
      <c r="D17" s="53"/>
      <c r="E17" s="53"/>
      <c r="F17" s="13"/>
      <c r="G17" s="6">
        <f>G15+G16</f>
        <v>9.4</v>
      </c>
      <c r="H17" s="13"/>
      <c r="I17" s="6">
        <f>SUM(I15)</f>
        <v>7.6</v>
      </c>
      <c r="J17" s="13"/>
      <c r="K17" s="6">
        <f>K15+K16</f>
        <v>8.95</v>
      </c>
      <c r="L17" s="13"/>
      <c r="M17" s="6">
        <f>M15+M16</f>
        <v>10.7</v>
      </c>
      <c r="N17" s="13"/>
      <c r="O17" s="6">
        <f>O15+O16</f>
        <v>8.7</v>
      </c>
      <c r="P17" s="13"/>
      <c r="Q17" s="6">
        <f>Q15+Q16</f>
        <v>7.9</v>
      </c>
      <c r="R17" s="14">
        <v>8</v>
      </c>
      <c r="S17" s="30"/>
      <c r="T17" s="38"/>
      <c r="U17" s="1"/>
    </row>
    <row r="18" spans="1:21" s="2" customFormat="1" ht="12.75" customHeight="1">
      <c r="A18" s="27">
        <v>6</v>
      </c>
      <c r="B18" s="46" t="s">
        <v>15</v>
      </c>
      <c r="C18" s="50">
        <v>2010</v>
      </c>
      <c r="D18" s="52" t="s">
        <v>11</v>
      </c>
      <c r="E18" s="52" t="s">
        <v>80</v>
      </c>
      <c r="F18" s="11"/>
      <c r="G18" s="7">
        <v>9</v>
      </c>
      <c r="H18" s="11"/>
      <c r="I18" s="7">
        <v>6.5</v>
      </c>
      <c r="J18" s="11"/>
      <c r="K18" s="7">
        <v>9.35</v>
      </c>
      <c r="L18" s="11"/>
      <c r="M18" s="7">
        <v>10.4</v>
      </c>
      <c r="N18" s="11"/>
      <c r="O18" s="7">
        <v>9</v>
      </c>
      <c r="P18" s="11"/>
      <c r="Q18" s="7">
        <v>7.3</v>
      </c>
      <c r="R18" s="5">
        <f>G18+I18+K18+M18+O18+Q18</f>
        <v>51.55</v>
      </c>
      <c r="S18" s="29">
        <f>R18+R19</f>
        <v>51.55</v>
      </c>
      <c r="T18" s="37">
        <v>6</v>
      </c>
      <c r="U18" s="1"/>
    </row>
    <row r="19" spans="1:21" s="2" customFormat="1" ht="12.75" customHeight="1">
      <c r="A19" s="28"/>
      <c r="B19" s="47"/>
      <c r="C19" s="51"/>
      <c r="D19" s="53"/>
      <c r="E19" s="53"/>
      <c r="F19" s="12"/>
      <c r="G19" s="4">
        <v>0</v>
      </c>
      <c r="H19" s="12"/>
      <c r="I19" s="4">
        <v>0</v>
      </c>
      <c r="J19" s="12"/>
      <c r="K19" s="4">
        <v>0</v>
      </c>
      <c r="L19" s="12"/>
      <c r="M19" s="4">
        <v>0</v>
      </c>
      <c r="N19" s="12"/>
      <c r="O19" s="4">
        <v>0</v>
      </c>
      <c r="P19" s="12"/>
      <c r="Q19" s="4">
        <v>0</v>
      </c>
      <c r="R19" s="5">
        <f>G19+I19+K19+M19+O19+Q19</f>
        <v>0</v>
      </c>
      <c r="S19" s="30"/>
      <c r="T19" s="38"/>
      <c r="U19" s="1"/>
    </row>
    <row r="20" spans="1:21" s="2" customFormat="1" ht="12.75" customHeight="1">
      <c r="A20" s="28"/>
      <c r="B20" s="47"/>
      <c r="C20" s="52"/>
      <c r="D20" s="53"/>
      <c r="E20" s="53"/>
      <c r="F20" s="13"/>
      <c r="G20" s="6">
        <f>G18+G19</f>
        <v>9</v>
      </c>
      <c r="H20" s="13"/>
      <c r="I20" s="6">
        <f>SUM(I18)</f>
        <v>6.5</v>
      </c>
      <c r="J20" s="13"/>
      <c r="K20" s="6">
        <f>K18+K19</f>
        <v>9.35</v>
      </c>
      <c r="L20" s="13"/>
      <c r="M20" s="6">
        <f>SUM(M18:M19)</f>
        <v>10.4</v>
      </c>
      <c r="N20" s="13"/>
      <c r="O20" s="6">
        <f>O18+O19</f>
        <v>9</v>
      </c>
      <c r="P20" s="13"/>
      <c r="Q20" s="6">
        <f>Q18+Q19</f>
        <v>7.3</v>
      </c>
      <c r="R20" s="14">
        <v>9</v>
      </c>
      <c r="S20" s="30"/>
      <c r="T20" s="38"/>
      <c r="U20" s="1"/>
    </row>
    <row r="21" spans="1:21" s="2" customFormat="1" ht="12.75" customHeight="1">
      <c r="A21" s="41">
        <v>7</v>
      </c>
      <c r="B21" s="46" t="s">
        <v>13</v>
      </c>
      <c r="C21" s="50">
        <v>2010</v>
      </c>
      <c r="D21" s="52" t="s">
        <v>17</v>
      </c>
      <c r="E21" s="52" t="s">
        <v>72</v>
      </c>
      <c r="F21" s="11"/>
      <c r="G21" s="7">
        <v>8.2</v>
      </c>
      <c r="H21" s="11"/>
      <c r="I21" s="7">
        <v>5.9</v>
      </c>
      <c r="J21" s="11"/>
      <c r="K21" s="7">
        <v>8.7</v>
      </c>
      <c r="L21" s="11"/>
      <c r="M21" s="7">
        <v>10.7</v>
      </c>
      <c r="N21" s="11"/>
      <c r="O21" s="7">
        <v>9.1</v>
      </c>
      <c r="P21" s="11"/>
      <c r="Q21" s="7">
        <v>7.6</v>
      </c>
      <c r="R21" s="5">
        <f>G21+I21+K21+M21+O21+Q21</f>
        <v>50.2</v>
      </c>
      <c r="S21" s="29">
        <f>R21+R22</f>
        <v>50.2</v>
      </c>
      <c r="T21" s="37">
        <v>7</v>
      </c>
      <c r="U21" s="1"/>
    </row>
    <row r="22" spans="1:21" s="2" customFormat="1" ht="12.75" customHeight="1">
      <c r="A22" s="42"/>
      <c r="B22" s="47"/>
      <c r="C22" s="51"/>
      <c r="D22" s="53"/>
      <c r="E22" s="53"/>
      <c r="F22" s="12"/>
      <c r="G22" s="4">
        <v>0</v>
      </c>
      <c r="H22" s="12"/>
      <c r="I22" s="4">
        <v>0</v>
      </c>
      <c r="J22" s="12"/>
      <c r="K22" s="4">
        <v>0</v>
      </c>
      <c r="L22" s="12"/>
      <c r="M22" s="4">
        <v>0</v>
      </c>
      <c r="N22" s="12"/>
      <c r="O22" s="4">
        <v>0</v>
      </c>
      <c r="P22" s="12"/>
      <c r="Q22" s="4">
        <v>0</v>
      </c>
      <c r="R22" s="5">
        <f>G22+I22+K22+M22+O22+Q22</f>
        <v>0</v>
      </c>
      <c r="S22" s="30"/>
      <c r="T22" s="38"/>
      <c r="U22" s="1"/>
    </row>
    <row r="23" spans="1:21" s="2" customFormat="1" ht="12.75" customHeight="1">
      <c r="A23" s="27"/>
      <c r="B23" s="47"/>
      <c r="C23" s="52"/>
      <c r="D23" s="53"/>
      <c r="E23" s="53"/>
      <c r="F23" s="13"/>
      <c r="G23" s="6">
        <f>G21+G22</f>
        <v>8.2</v>
      </c>
      <c r="H23" s="13"/>
      <c r="I23" s="6">
        <f>I21+I22</f>
        <v>5.9</v>
      </c>
      <c r="J23" s="13"/>
      <c r="K23" s="6">
        <f>K21+K22</f>
        <v>8.7</v>
      </c>
      <c r="L23" s="13"/>
      <c r="M23" s="6">
        <f>M21+M22</f>
        <v>10.7</v>
      </c>
      <c r="N23" s="13"/>
      <c r="O23" s="6">
        <f>O21+O22</f>
        <v>9.1</v>
      </c>
      <c r="P23" s="13"/>
      <c r="Q23" s="6">
        <f>Q21+Q22</f>
        <v>7.6</v>
      </c>
      <c r="R23" s="14">
        <v>5</v>
      </c>
      <c r="S23" s="30"/>
      <c r="T23" s="38"/>
      <c r="U23" s="1"/>
    </row>
    <row r="24" spans="1:21" s="2" customFormat="1" ht="12.75" customHeight="1">
      <c r="A24" s="16"/>
      <c r="U24" s="1"/>
    </row>
    <row r="25" spans="1:21" s="2" customFormat="1" ht="12.75" customHeight="1">
      <c r="A25" s="17"/>
      <c r="U25" s="1"/>
    </row>
    <row r="26" spans="2:17" ht="12.75">
      <c r="B26" s="3" t="s">
        <v>77</v>
      </c>
      <c r="Q26" s="3" t="s">
        <v>76</v>
      </c>
    </row>
  </sheetData>
  <sheetProtection/>
  <autoFilter ref="A3:T20"/>
  <mergeCells count="58">
    <mergeCell ref="C3:C5"/>
    <mergeCell ref="D3:D5"/>
    <mergeCell ref="E3:E5"/>
    <mergeCell ref="S3:S5"/>
    <mergeCell ref="T3:T5"/>
    <mergeCell ref="T12:T14"/>
    <mergeCell ref="A1:R1"/>
    <mergeCell ref="S1:T1"/>
    <mergeCell ref="F2:G2"/>
    <mergeCell ref="H2:I2"/>
    <mergeCell ref="J2:K2"/>
    <mergeCell ref="L2:M2"/>
    <mergeCell ref="N2:O2"/>
    <mergeCell ref="P2:Q2"/>
    <mergeCell ref="S2:T2"/>
    <mergeCell ref="A3:A5"/>
    <mergeCell ref="B3:B5"/>
    <mergeCell ref="S6:S8"/>
    <mergeCell ref="T6:T8"/>
    <mergeCell ref="A12:A14"/>
    <mergeCell ref="B12:B14"/>
    <mergeCell ref="C12:C14"/>
    <mergeCell ref="D12:D14"/>
    <mergeCell ref="E12:E14"/>
    <mergeCell ref="S12:S14"/>
    <mergeCell ref="A6:A8"/>
    <mergeCell ref="B6:B8"/>
    <mergeCell ref="C6:C8"/>
    <mergeCell ref="D6:D8"/>
    <mergeCell ref="E6:E8"/>
    <mergeCell ref="T15:T17"/>
    <mergeCell ref="A21:A23"/>
    <mergeCell ref="C21:C23"/>
    <mergeCell ref="A15:A17"/>
    <mergeCell ref="B15:B17"/>
    <mergeCell ref="S15:S17"/>
    <mergeCell ref="A18:A20"/>
    <mergeCell ref="B18:B20"/>
    <mergeCell ref="C18:C20"/>
    <mergeCell ref="D18:D20"/>
    <mergeCell ref="E18:E20"/>
    <mergeCell ref="S18:S20"/>
    <mergeCell ref="A9:A11"/>
    <mergeCell ref="B9:B11"/>
    <mergeCell ref="C9:C11"/>
    <mergeCell ref="D9:D11"/>
    <mergeCell ref="E9:E11"/>
    <mergeCell ref="S9:S11"/>
    <mergeCell ref="T9:T11"/>
    <mergeCell ref="B21:B23"/>
    <mergeCell ref="D21:D23"/>
    <mergeCell ref="E21:E23"/>
    <mergeCell ref="S21:S23"/>
    <mergeCell ref="T21:T23"/>
    <mergeCell ref="T18:T20"/>
    <mergeCell ref="C15:C17"/>
    <mergeCell ref="D15:D17"/>
    <mergeCell ref="E15:E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U6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33" sqref="B33:B34"/>
    </sheetView>
  </sheetViews>
  <sheetFormatPr defaultColWidth="9.00390625" defaultRowHeight="12.75"/>
  <cols>
    <col min="1" max="1" width="4.75390625" style="3" customWidth="1"/>
    <col min="2" max="2" width="15.00390625" style="3" customWidth="1"/>
    <col min="3" max="3" width="7.375" style="3" customWidth="1"/>
    <col min="4" max="4" width="10.25390625" style="3" customWidth="1"/>
    <col min="5" max="5" width="13.7539062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7.625" style="3" bestFit="1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15" t="s">
        <v>0</v>
      </c>
      <c r="B2" s="9" t="s">
        <v>2</v>
      </c>
      <c r="C2" s="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27">
        <v>1</v>
      </c>
      <c r="B3" s="46" t="s">
        <v>19</v>
      </c>
      <c r="C3" s="50">
        <v>2011</v>
      </c>
      <c r="D3" s="52" t="s">
        <v>23</v>
      </c>
      <c r="E3" s="52" t="s">
        <v>69</v>
      </c>
      <c r="F3" s="11"/>
      <c r="G3" s="7">
        <v>8.5</v>
      </c>
      <c r="H3" s="11"/>
      <c r="I3" s="7">
        <v>9.2</v>
      </c>
      <c r="J3" s="11"/>
      <c r="K3" s="7">
        <v>9.2</v>
      </c>
      <c r="L3" s="11"/>
      <c r="M3" s="7">
        <v>9.4</v>
      </c>
      <c r="N3" s="11"/>
      <c r="O3" s="7">
        <v>9.1</v>
      </c>
      <c r="P3" s="11"/>
      <c r="Q3" s="7">
        <v>9.1</v>
      </c>
      <c r="R3" s="5">
        <f>G3+I3+K3+M3+O3+Q3</f>
        <v>54.5</v>
      </c>
      <c r="S3" s="87">
        <f>R3+R4</f>
        <v>54.5</v>
      </c>
      <c r="T3" s="37">
        <v>1</v>
      </c>
      <c r="U3" s="1"/>
    </row>
    <row r="4" spans="1:21" s="2" customFormat="1" ht="12.75" customHeight="1">
      <c r="A4" s="28"/>
      <c r="B4" s="47"/>
      <c r="C4" s="51"/>
      <c r="D4" s="53"/>
      <c r="E4" s="53"/>
      <c r="F4" s="12"/>
      <c r="G4" s="4">
        <v>0</v>
      </c>
      <c r="H4" s="12"/>
      <c r="I4" s="4">
        <v>0</v>
      </c>
      <c r="J4" s="12"/>
      <c r="K4" s="4">
        <v>0</v>
      </c>
      <c r="L4" s="12"/>
      <c r="M4" s="4">
        <v>0</v>
      </c>
      <c r="N4" s="12"/>
      <c r="O4" s="4">
        <v>0</v>
      </c>
      <c r="P4" s="12"/>
      <c r="Q4" s="4">
        <v>0</v>
      </c>
      <c r="R4" s="5">
        <f>G4+I4+K4+M4+O4+Q4</f>
        <v>0</v>
      </c>
      <c r="S4" s="88"/>
      <c r="T4" s="38"/>
      <c r="U4" s="1"/>
    </row>
    <row r="5" spans="1:21" s="2" customFormat="1" ht="17.25" customHeight="1">
      <c r="A5" s="28"/>
      <c r="B5" s="47"/>
      <c r="C5" s="52"/>
      <c r="D5" s="53"/>
      <c r="E5" s="53"/>
      <c r="F5" s="13"/>
      <c r="G5" s="6">
        <f>G3+G4</f>
        <v>8.5</v>
      </c>
      <c r="H5" s="13"/>
      <c r="I5" s="6">
        <f>I3+I4</f>
        <v>9.2</v>
      </c>
      <c r="J5" s="13"/>
      <c r="K5" s="6">
        <f>K3+K4</f>
        <v>9.2</v>
      </c>
      <c r="L5" s="13"/>
      <c r="M5" s="6">
        <f>M3+M4</f>
        <v>9.4</v>
      </c>
      <c r="N5" s="13"/>
      <c r="O5" s="6">
        <f>O3+O4</f>
        <v>9.1</v>
      </c>
      <c r="P5" s="13"/>
      <c r="Q5" s="6">
        <f>Q3+Q4</f>
        <v>9.1</v>
      </c>
      <c r="R5" s="14">
        <v>15</v>
      </c>
      <c r="S5" s="88"/>
      <c r="T5" s="38"/>
      <c r="U5" s="1"/>
    </row>
    <row r="6" spans="1:21" s="2" customFormat="1" ht="17.25" customHeight="1">
      <c r="A6" s="27">
        <v>2</v>
      </c>
      <c r="B6" s="46" t="s">
        <v>79</v>
      </c>
      <c r="C6" s="50">
        <v>2011</v>
      </c>
      <c r="D6" s="52" t="s">
        <v>8</v>
      </c>
      <c r="E6" s="52" t="s">
        <v>67</v>
      </c>
      <c r="F6" s="11"/>
      <c r="G6" s="7">
        <v>9.2</v>
      </c>
      <c r="H6" s="11"/>
      <c r="I6" s="7">
        <v>9.3</v>
      </c>
      <c r="J6" s="11"/>
      <c r="K6" s="7">
        <v>8.6</v>
      </c>
      <c r="L6" s="11"/>
      <c r="M6" s="7">
        <v>9.4</v>
      </c>
      <c r="N6" s="11"/>
      <c r="O6" s="7">
        <v>8.9</v>
      </c>
      <c r="P6" s="11"/>
      <c r="Q6" s="7">
        <v>8.5</v>
      </c>
      <c r="R6" s="5">
        <f>G6+I6+K6+M6+O6+Q6</f>
        <v>53.9</v>
      </c>
      <c r="S6" s="87">
        <f>R6+R7</f>
        <v>53.9</v>
      </c>
      <c r="T6" s="37">
        <v>2</v>
      </c>
      <c r="U6" s="1"/>
    </row>
    <row r="7" spans="1:21" s="2" customFormat="1" ht="17.25" customHeight="1">
      <c r="A7" s="28"/>
      <c r="B7" s="47"/>
      <c r="C7" s="51"/>
      <c r="D7" s="53"/>
      <c r="E7" s="53"/>
      <c r="F7" s="12"/>
      <c r="G7" s="4">
        <v>0</v>
      </c>
      <c r="H7" s="12"/>
      <c r="I7" s="4">
        <v>0</v>
      </c>
      <c r="J7" s="12"/>
      <c r="K7" s="4">
        <v>0</v>
      </c>
      <c r="L7" s="12"/>
      <c r="M7" s="4">
        <v>0</v>
      </c>
      <c r="N7" s="12"/>
      <c r="O7" s="4">
        <v>0</v>
      </c>
      <c r="P7" s="12"/>
      <c r="Q7" s="4">
        <v>0</v>
      </c>
      <c r="R7" s="5">
        <f>G7+I7+K7+M7+O7+Q7</f>
        <v>0</v>
      </c>
      <c r="S7" s="88"/>
      <c r="T7" s="38"/>
      <c r="U7" s="1"/>
    </row>
    <row r="8" spans="1:21" s="2" customFormat="1" ht="17.25" customHeight="1">
      <c r="A8" s="28"/>
      <c r="B8" s="47"/>
      <c r="C8" s="52"/>
      <c r="D8" s="53"/>
      <c r="E8" s="53"/>
      <c r="F8" s="13"/>
      <c r="G8" s="6">
        <f>G6+G7</f>
        <v>9.2</v>
      </c>
      <c r="H8" s="13"/>
      <c r="I8" s="6">
        <f>I6+I7</f>
        <v>9.3</v>
      </c>
      <c r="J8" s="13"/>
      <c r="K8" s="6">
        <f>K6+K7</f>
        <v>8.6</v>
      </c>
      <c r="L8" s="13"/>
      <c r="M8" s="6">
        <f>SUM(M6:M7)</f>
        <v>9.4</v>
      </c>
      <c r="N8" s="13"/>
      <c r="O8" s="6">
        <f>O6+O7</f>
        <v>8.9</v>
      </c>
      <c r="P8" s="13"/>
      <c r="Q8" s="6">
        <f>Q6+Q7</f>
        <v>8.5</v>
      </c>
      <c r="R8" s="14">
        <v>23</v>
      </c>
      <c r="S8" s="88"/>
      <c r="T8" s="38"/>
      <c r="U8" s="1"/>
    </row>
    <row r="9" spans="1:21" s="2" customFormat="1" ht="17.25" customHeight="1">
      <c r="A9" s="41">
        <v>3</v>
      </c>
      <c r="B9" s="46" t="s">
        <v>21</v>
      </c>
      <c r="C9" s="50">
        <v>2012</v>
      </c>
      <c r="D9" s="52" t="s">
        <v>8</v>
      </c>
      <c r="E9" s="52" t="s">
        <v>63</v>
      </c>
      <c r="F9" s="11"/>
      <c r="G9" s="7">
        <v>8.1</v>
      </c>
      <c r="H9" s="11"/>
      <c r="I9" s="7">
        <v>9</v>
      </c>
      <c r="J9" s="11"/>
      <c r="K9" s="7">
        <v>9.1</v>
      </c>
      <c r="L9" s="11"/>
      <c r="M9" s="7">
        <v>8.9</v>
      </c>
      <c r="N9" s="11"/>
      <c r="O9" s="7">
        <v>8.8</v>
      </c>
      <c r="P9" s="11"/>
      <c r="Q9" s="7">
        <v>8.5</v>
      </c>
      <c r="R9" s="5">
        <f>G9+I9+K9+M9+O9+Q9</f>
        <v>52.400000000000006</v>
      </c>
      <c r="S9" s="87">
        <f>R9+R10</f>
        <v>52.400000000000006</v>
      </c>
      <c r="T9" s="37">
        <v>3</v>
      </c>
      <c r="U9" s="1"/>
    </row>
    <row r="10" spans="1:21" s="2" customFormat="1" ht="17.25" customHeight="1">
      <c r="A10" s="42"/>
      <c r="B10" s="47"/>
      <c r="C10" s="51"/>
      <c r="D10" s="53"/>
      <c r="E10" s="53"/>
      <c r="F10" s="12"/>
      <c r="G10" s="4">
        <v>0</v>
      </c>
      <c r="H10" s="12"/>
      <c r="I10" s="4">
        <v>0</v>
      </c>
      <c r="J10" s="12"/>
      <c r="K10" s="4">
        <v>0</v>
      </c>
      <c r="L10" s="12"/>
      <c r="M10" s="4">
        <v>0</v>
      </c>
      <c r="N10" s="12"/>
      <c r="O10" s="4">
        <v>0</v>
      </c>
      <c r="P10" s="12"/>
      <c r="Q10" s="4">
        <v>0</v>
      </c>
      <c r="R10" s="5">
        <f>G10+I10+K10+M10+O10+Q10</f>
        <v>0</v>
      </c>
      <c r="S10" s="88"/>
      <c r="T10" s="38"/>
      <c r="U10" s="1"/>
    </row>
    <row r="11" spans="1:21" s="2" customFormat="1" ht="17.25" customHeight="1">
      <c r="A11" s="27"/>
      <c r="B11" s="47"/>
      <c r="C11" s="52"/>
      <c r="D11" s="53"/>
      <c r="E11" s="53"/>
      <c r="F11" s="13"/>
      <c r="G11" s="6">
        <f>G9+G10</f>
        <v>8.1</v>
      </c>
      <c r="H11" s="13"/>
      <c r="I11" s="6">
        <f>I9+I10</f>
        <v>9</v>
      </c>
      <c r="J11" s="13"/>
      <c r="K11" s="6">
        <f>K9+K10</f>
        <v>9.1</v>
      </c>
      <c r="L11" s="13"/>
      <c r="M11" s="6">
        <f>M9+M10</f>
        <v>8.9</v>
      </c>
      <c r="N11" s="13"/>
      <c r="O11" s="6">
        <f>O9+O10</f>
        <v>8.8</v>
      </c>
      <c r="P11" s="13"/>
      <c r="Q11" s="6">
        <f>Q9+Q10</f>
        <v>8.5</v>
      </c>
      <c r="R11" s="14">
        <v>20</v>
      </c>
      <c r="S11" s="88"/>
      <c r="T11" s="38"/>
      <c r="U11" s="1"/>
    </row>
    <row r="12" spans="1:21" s="2" customFormat="1" ht="17.25" customHeight="1">
      <c r="A12" s="27">
        <v>4</v>
      </c>
      <c r="B12" s="46" t="s">
        <v>22</v>
      </c>
      <c r="C12" s="50">
        <v>2011</v>
      </c>
      <c r="D12" s="52" t="s">
        <v>11</v>
      </c>
      <c r="E12" s="52" t="s">
        <v>74</v>
      </c>
      <c r="F12" s="11"/>
      <c r="G12" s="7">
        <v>8.2</v>
      </c>
      <c r="H12" s="11"/>
      <c r="I12" s="7">
        <v>8.5</v>
      </c>
      <c r="J12" s="11"/>
      <c r="K12" s="7">
        <v>8.7</v>
      </c>
      <c r="L12" s="11"/>
      <c r="M12" s="7">
        <v>9</v>
      </c>
      <c r="N12" s="11"/>
      <c r="O12" s="7">
        <v>9</v>
      </c>
      <c r="P12" s="11"/>
      <c r="Q12" s="7">
        <v>8.2</v>
      </c>
      <c r="R12" s="5">
        <f>G12+I12+K12+M12+O12+Q12</f>
        <v>51.599999999999994</v>
      </c>
      <c r="S12" s="29">
        <f>R12+R13</f>
        <v>51.599999999999994</v>
      </c>
      <c r="T12" s="37">
        <v>4</v>
      </c>
      <c r="U12" s="1"/>
    </row>
    <row r="13" spans="1:21" s="2" customFormat="1" ht="17.25" customHeight="1">
      <c r="A13" s="28"/>
      <c r="B13" s="93"/>
      <c r="C13" s="51"/>
      <c r="D13" s="53"/>
      <c r="E13" s="53"/>
      <c r="F13" s="12"/>
      <c r="G13" s="4">
        <v>0</v>
      </c>
      <c r="H13" s="12"/>
      <c r="I13" s="4">
        <v>0</v>
      </c>
      <c r="J13" s="12"/>
      <c r="K13" s="4">
        <v>0</v>
      </c>
      <c r="L13" s="12"/>
      <c r="M13" s="4">
        <v>0</v>
      </c>
      <c r="N13" s="12"/>
      <c r="O13" s="4">
        <v>0</v>
      </c>
      <c r="P13" s="12"/>
      <c r="Q13" s="4">
        <v>0</v>
      </c>
      <c r="R13" s="5">
        <f>G13+I13+K13+M13+O13+Q13</f>
        <v>0</v>
      </c>
      <c r="S13" s="30"/>
      <c r="T13" s="38"/>
      <c r="U13" s="1"/>
    </row>
    <row r="14" spans="1:21" s="2" customFormat="1" ht="17.25" customHeight="1">
      <c r="A14" s="28"/>
      <c r="B14" s="93"/>
      <c r="C14" s="51"/>
      <c r="D14" s="53"/>
      <c r="E14" s="53"/>
      <c r="F14" s="13"/>
      <c r="G14" s="6">
        <f>G12+G13</f>
        <v>8.2</v>
      </c>
      <c r="H14" s="13"/>
      <c r="I14" s="6">
        <f>I12+I13</f>
        <v>8.5</v>
      </c>
      <c r="J14" s="13"/>
      <c r="K14" s="6">
        <f>K12+K13</f>
        <v>8.7</v>
      </c>
      <c r="L14" s="13"/>
      <c r="M14" s="6">
        <f>M12+M13</f>
        <v>9</v>
      </c>
      <c r="N14" s="13"/>
      <c r="O14" s="6">
        <f>O12+O13</f>
        <v>9</v>
      </c>
      <c r="P14" s="13"/>
      <c r="Q14" s="6">
        <f>Q12+Q13</f>
        <v>8.2</v>
      </c>
      <c r="R14" s="14">
        <v>23</v>
      </c>
      <c r="S14" s="30"/>
      <c r="T14" s="38"/>
      <c r="U14" s="1"/>
    </row>
    <row r="15" spans="1:21" s="2" customFormat="1" ht="17.25" customHeight="1">
      <c r="A15" s="27">
        <v>5</v>
      </c>
      <c r="B15" s="62" t="s">
        <v>25</v>
      </c>
      <c r="C15" s="66">
        <v>2012</v>
      </c>
      <c r="D15" s="94" t="s">
        <v>8</v>
      </c>
      <c r="E15" s="52" t="s">
        <v>68</v>
      </c>
      <c r="F15" s="11"/>
      <c r="G15" s="7">
        <v>8.2</v>
      </c>
      <c r="H15" s="11"/>
      <c r="I15" s="7">
        <v>9</v>
      </c>
      <c r="J15" s="11"/>
      <c r="K15" s="7">
        <v>8.2</v>
      </c>
      <c r="L15" s="11"/>
      <c r="M15" s="7">
        <v>9.1</v>
      </c>
      <c r="N15" s="11"/>
      <c r="O15" s="7">
        <v>8.2</v>
      </c>
      <c r="P15" s="11"/>
      <c r="Q15" s="7">
        <v>7.8</v>
      </c>
      <c r="R15" s="5">
        <f>G15+I15+K15+M15+O15+Q15</f>
        <v>50.5</v>
      </c>
      <c r="S15" s="29">
        <f>R15+R16</f>
        <v>50.5</v>
      </c>
      <c r="T15" s="37">
        <v>5</v>
      </c>
      <c r="U15" s="1"/>
    </row>
    <row r="16" spans="1:21" s="2" customFormat="1" ht="17.25" customHeight="1">
      <c r="A16" s="28"/>
      <c r="B16" s="63"/>
      <c r="C16" s="66"/>
      <c r="D16" s="95"/>
      <c r="E16" s="53"/>
      <c r="F16" s="12"/>
      <c r="G16" s="4">
        <v>0</v>
      </c>
      <c r="H16" s="12"/>
      <c r="I16" s="4">
        <v>0</v>
      </c>
      <c r="J16" s="12"/>
      <c r="K16" s="4">
        <v>0</v>
      </c>
      <c r="L16" s="12"/>
      <c r="M16" s="4">
        <v>0</v>
      </c>
      <c r="N16" s="12"/>
      <c r="O16" s="4">
        <v>0</v>
      </c>
      <c r="P16" s="12"/>
      <c r="Q16" s="4">
        <v>0</v>
      </c>
      <c r="R16" s="5">
        <f>G16+I16+K16+M16+O16+Q16</f>
        <v>0</v>
      </c>
      <c r="S16" s="30"/>
      <c r="T16" s="38"/>
      <c r="U16" s="1"/>
    </row>
    <row r="17" spans="1:21" s="2" customFormat="1" ht="17.25" customHeight="1">
      <c r="A17" s="28"/>
      <c r="B17" s="63"/>
      <c r="C17" s="66"/>
      <c r="D17" s="95"/>
      <c r="E17" s="53"/>
      <c r="F17" s="13"/>
      <c r="G17" s="6">
        <f>G15+G16</f>
        <v>8.2</v>
      </c>
      <c r="H17" s="13"/>
      <c r="I17" s="6">
        <f>I15+I16</f>
        <v>9</v>
      </c>
      <c r="J17" s="13"/>
      <c r="K17" s="6">
        <f>K15+K16</f>
        <v>8.2</v>
      </c>
      <c r="L17" s="13"/>
      <c r="M17" s="6">
        <f>M15+M16</f>
        <v>9.1</v>
      </c>
      <c r="N17" s="13"/>
      <c r="O17" s="6">
        <v>0</v>
      </c>
      <c r="P17" s="13"/>
      <c r="Q17" s="6">
        <f>Q15+Q16</f>
        <v>7.8</v>
      </c>
      <c r="R17" s="14">
        <v>22</v>
      </c>
      <c r="S17" s="30"/>
      <c r="T17" s="38"/>
      <c r="U17" s="1"/>
    </row>
    <row r="18" spans="1:21" s="2" customFormat="1" ht="17.25" customHeight="1">
      <c r="A18" s="27">
        <v>6</v>
      </c>
      <c r="B18" s="62" t="s">
        <v>18</v>
      </c>
      <c r="C18" s="66">
        <v>2011</v>
      </c>
      <c r="D18" s="94" t="s">
        <v>17</v>
      </c>
      <c r="E18" s="52" t="s">
        <v>72</v>
      </c>
      <c r="F18" s="11"/>
      <c r="G18" s="7">
        <v>8</v>
      </c>
      <c r="H18" s="11"/>
      <c r="I18" s="7">
        <v>6.2</v>
      </c>
      <c r="J18" s="11"/>
      <c r="K18" s="7">
        <v>8.8</v>
      </c>
      <c r="L18" s="11"/>
      <c r="M18" s="7">
        <v>8.85</v>
      </c>
      <c r="N18" s="11"/>
      <c r="O18" s="7">
        <v>8.7</v>
      </c>
      <c r="P18" s="11"/>
      <c r="Q18" s="7">
        <v>8.2</v>
      </c>
      <c r="R18" s="5">
        <f>G18+I18+K18+M18+O18+Q18</f>
        <v>48.75</v>
      </c>
      <c r="S18" s="29">
        <f>R18+R19</f>
        <v>48.75</v>
      </c>
      <c r="T18" s="37">
        <v>6</v>
      </c>
      <c r="U18" s="1"/>
    </row>
    <row r="19" spans="1:21" s="2" customFormat="1" ht="17.25" customHeight="1">
      <c r="A19" s="28"/>
      <c r="B19" s="63"/>
      <c r="C19" s="66"/>
      <c r="D19" s="95"/>
      <c r="E19" s="53"/>
      <c r="F19" s="12"/>
      <c r="G19" s="4">
        <v>0</v>
      </c>
      <c r="H19" s="12"/>
      <c r="I19" s="4">
        <v>0</v>
      </c>
      <c r="J19" s="12"/>
      <c r="K19" s="4">
        <v>0</v>
      </c>
      <c r="L19" s="12"/>
      <c r="M19" s="4">
        <v>0</v>
      </c>
      <c r="N19" s="12"/>
      <c r="O19" s="4">
        <v>0</v>
      </c>
      <c r="P19" s="12"/>
      <c r="Q19" s="4">
        <v>0</v>
      </c>
      <c r="R19" s="5">
        <f>G19+I19+K19+M19+O19+Q19</f>
        <v>0</v>
      </c>
      <c r="S19" s="30"/>
      <c r="T19" s="38"/>
      <c r="U19" s="1"/>
    </row>
    <row r="20" spans="1:21" s="2" customFormat="1" ht="17.25" customHeight="1">
      <c r="A20" s="28"/>
      <c r="B20" s="63"/>
      <c r="C20" s="66"/>
      <c r="D20" s="95"/>
      <c r="E20" s="53"/>
      <c r="F20" s="13"/>
      <c r="G20" s="6">
        <f>G18+G19</f>
        <v>8</v>
      </c>
      <c r="H20" s="13"/>
      <c r="I20" s="6">
        <f>I18+I19</f>
        <v>6.2</v>
      </c>
      <c r="J20" s="13"/>
      <c r="K20" s="6">
        <f>K18+K19</f>
        <v>8.8</v>
      </c>
      <c r="L20" s="13"/>
      <c r="M20" s="6">
        <f>M18+M19</f>
        <v>8.85</v>
      </c>
      <c r="N20" s="13"/>
      <c r="O20" s="6">
        <f>O18+O19</f>
        <v>8.7</v>
      </c>
      <c r="P20" s="13"/>
      <c r="Q20" s="6">
        <f>Q18+Q19</f>
        <v>8.2</v>
      </c>
      <c r="R20" s="14">
        <v>3</v>
      </c>
      <c r="S20" s="30"/>
      <c r="T20" s="38"/>
      <c r="U20" s="1"/>
    </row>
    <row r="21" spans="1:21" s="2" customFormat="1" ht="12.75" customHeight="1">
      <c r="A21" s="27">
        <v>7</v>
      </c>
      <c r="B21" s="46" t="s">
        <v>20</v>
      </c>
      <c r="C21" s="51">
        <v>2011</v>
      </c>
      <c r="D21" s="52" t="s">
        <v>11</v>
      </c>
      <c r="E21" s="52" t="s">
        <v>74</v>
      </c>
      <c r="F21" s="11"/>
      <c r="G21" s="7">
        <v>8.1</v>
      </c>
      <c r="H21" s="11"/>
      <c r="I21" s="7">
        <v>3</v>
      </c>
      <c r="J21" s="11"/>
      <c r="K21" s="7">
        <v>8.6</v>
      </c>
      <c r="L21" s="11"/>
      <c r="M21" s="7">
        <v>8.7</v>
      </c>
      <c r="N21" s="11"/>
      <c r="O21" s="7">
        <v>9</v>
      </c>
      <c r="P21" s="11"/>
      <c r="Q21" s="7">
        <v>8.1</v>
      </c>
      <c r="R21" s="5">
        <f>G21+I21+K21+M21+O21+Q21</f>
        <v>45.5</v>
      </c>
      <c r="S21" s="29">
        <f>R21+R22</f>
        <v>45.5</v>
      </c>
      <c r="T21" s="37">
        <v>7</v>
      </c>
      <c r="U21" s="1"/>
    </row>
    <row r="22" spans="1:21" s="2" customFormat="1" ht="12.75" customHeight="1">
      <c r="A22" s="28"/>
      <c r="B22" s="47"/>
      <c r="C22" s="51"/>
      <c r="D22" s="53"/>
      <c r="E22" s="53"/>
      <c r="F22" s="12"/>
      <c r="G22" s="4">
        <v>0</v>
      </c>
      <c r="H22" s="12"/>
      <c r="I22" s="4">
        <v>0</v>
      </c>
      <c r="J22" s="12"/>
      <c r="K22" s="4">
        <v>0</v>
      </c>
      <c r="L22" s="12"/>
      <c r="M22" s="4">
        <v>0</v>
      </c>
      <c r="N22" s="12"/>
      <c r="O22" s="4">
        <v>0</v>
      </c>
      <c r="P22" s="12"/>
      <c r="Q22" s="4">
        <v>0</v>
      </c>
      <c r="R22" s="5">
        <f>G22+I22+K22+M22+O22+Q22</f>
        <v>0</v>
      </c>
      <c r="S22" s="30"/>
      <c r="T22" s="38"/>
      <c r="U22" s="1"/>
    </row>
    <row r="23" spans="1:21" s="2" customFormat="1" ht="12.75" customHeight="1">
      <c r="A23" s="28"/>
      <c r="B23" s="47"/>
      <c r="C23" s="52"/>
      <c r="D23" s="53"/>
      <c r="E23" s="53"/>
      <c r="F23" s="13"/>
      <c r="G23" s="6">
        <f>G21+G22</f>
        <v>8.1</v>
      </c>
      <c r="H23" s="13"/>
      <c r="I23" s="6">
        <f>I21+I22</f>
        <v>3</v>
      </c>
      <c r="J23" s="13"/>
      <c r="K23" s="6">
        <f>K21+K22</f>
        <v>8.6</v>
      </c>
      <c r="L23" s="13"/>
      <c r="M23" s="6">
        <f>M21+M22</f>
        <v>8.7</v>
      </c>
      <c r="N23" s="13"/>
      <c r="O23" s="6">
        <f>O21+O22</f>
        <v>9</v>
      </c>
      <c r="P23" s="13"/>
      <c r="Q23" s="6">
        <f>Q21+Q22</f>
        <v>8.1</v>
      </c>
      <c r="R23" s="14">
        <v>8</v>
      </c>
      <c r="S23" s="30"/>
      <c r="T23" s="38"/>
      <c r="U23" s="1"/>
    </row>
    <row r="24" spans="1:21" s="2" customFormat="1" ht="12.75" customHeight="1">
      <c r="A24" s="27">
        <v>8</v>
      </c>
      <c r="B24" s="46" t="s">
        <v>26</v>
      </c>
      <c r="C24" s="50">
        <v>2011</v>
      </c>
      <c r="D24" s="52" t="s">
        <v>11</v>
      </c>
      <c r="E24" s="52" t="s">
        <v>81</v>
      </c>
      <c r="F24" s="11"/>
      <c r="G24" s="7">
        <v>6.5</v>
      </c>
      <c r="H24" s="11"/>
      <c r="I24" s="7">
        <v>4.2</v>
      </c>
      <c r="J24" s="11"/>
      <c r="K24" s="7">
        <v>7.25</v>
      </c>
      <c r="L24" s="11"/>
      <c r="M24" s="7">
        <v>8.4</v>
      </c>
      <c r="N24" s="11"/>
      <c r="O24" s="7">
        <v>7.7</v>
      </c>
      <c r="P24" s="11"/>
      <c r="Q24" s="7">
        <v>6.4</v>
      </c>
      <c r="R24" s="5">
        <f>G24+I24+K24+M24+O24+Q24</f>
        <v>40.45</v>
      </c>
      <c r="S24" s="29">
        <f>R24+R25</f>
        <v>40.45</v>
      </c>
      <c r="T24" s="37">
        <v>8</v>
      </c>
      <c r="U24" s="1"/>
    </row>
    <row r="25" spans="1:21" s="2" customFormat="1" ht="12.75" customHeight="1">
      <c r="A25" s="28"/>
      <c r="B25" s="47"/>
      <c r="C25" s="51"/>
      <c r="D25" s="53"/>
      <c r="E25" s="53"/>
      <c r="F25" s="12"/>
      <c r="G25" s="4">
        <v>0</v>
      </c>
      <c r="H25" s="12"/>
      <c r="I25" s="4">
        <v>0</v>
      </c>
      <c r="J25" s="12"/>
      <c r="K25" s="4">
        <v>0</v>
      </c>
      <c r="L25" s="12"/>
      <c r="M25" s="4">
        <v>0</v>
      </c>
      <c r="N25" s="12"/>
      <c r="O25" s="4">
        <v>0</v>
      </c>
      <c r="P25" s="12"/>
      <c r="Q25" s="4">
        <v>0</v>
      </c>
      <c r="R25" s="5">
        <f>G25+I25+K25+M25+O25+Q25</f>
        <v>0</v>
      </c>
      <c r="S25" s="30"/>
      <c r="T25" s="38"/>
      <c r="U25" s="1"/>
    </row>
    <row r="26" spans="1:21" s="2" customFormat="1" ht="12.75" customHeight="1">
      <c r="A26" s="28"/>
      <c r="B26" s="47"/>
      <c r="C26" s="52"/>
      <c r="D26" s="53"/>
      <c r="E26" s="53"/>
      <c r="F26" s="13"/>
      <c r="G26" s="6">
        <f>G24+G25</f>
        <v>6.5</v>
      </c>
      <c r="H26" s="13"/>
      <c r="I26" s="6">
        <f>I24+I25</f>
        <v>4.2</v>
      </c>
      <c r="J26" s="13"/>
      <c r="K26" s="6">
        <f>K24+K25</f>
        <v>7.25</v>
      </c>
      <c r="L26" s="13"/>
      <c r="M26" s="6">
        <f>SUM(M24:M25)</f>
        <v>8.4</v>
      </c>
      <c r="N26" s="13"/>
      <c r="O26" s="6">
        <f>O24+O25</f>
        <v>7.7</v>
      </c>
      <c r="P26" s="13"/>
      <c r="Q26" s="6">
        <f>Q24+Q25</f>
        <v>6.4</v>
      </c>
      <c r="R26" s="14">
        <v>22</v>
      </c>
      <c r="S26" s="30"/>
      <c r="T26" s="38"/>
      <c r="U26" s="1"/>
    </row>
    <row r="27" spans="1:21" s="2" customFormat="1" ht="12.75" customHeight="1">
      <c r="A27" s="27">
        <v>9</v>
      </c>
      <c r="B27" s="46" t="s">
        <v>27</v>
      </c>
      <c r="C27" s="50">
        <v>2011</v>
      </c>
      <c r="D27" s="52" t="s">
        <v>11</v>
      </c>
      <c r="E27" s="52" t="s">
        <v>80</v>
      </c>
      <c r="F27" s="11"/>
      <c r="G27" s="7">
        <v>7.8</v>
      </c>
      <c r="H27" s="11"/>
      <c r="I27" s="7">
        <v>7.2</v>
      </c>
      <c r="J27" s="11"/>
      <c r="K27" s="7">
        <v>7.7</v>
      </c>
      <c r="L27" s="11"/>
      <c r="M27" s="7">
        <v>9.2</v>
      </c>
      <c r="N27" s="11"/>
      <c r="O27" s="7">
        <v>7.8</v>
      </c>
      <c r="P27" s="11"/>
      <c r="Q27" s="7">
        <v>5.7</v>
      </c>
      <c r="R27" s="5">
        <f>G27+I27+K27+M27+O27+Q27</f>
        <v>45.4</v>
      </c>
      <c r="S27" s="29">
        <f>R27+R28</f>
        <v>45.4</v>
      </c>
      <c r="T27" s="37">
        <v>9</v>
      </c>
      <c r="U27" s="1"/>
    </row>
    <row r="28" spans="1:21" s="2" customFormat="1" ht="12.75" customHeight="1">
      <c r="A28" s="28"/>
      <c r="B28" s="47"/>
      <c r="C28" s="51"/>
      <c r="D28" s="53"/>
      <c r="E28" s="53"/>
      <c r="F28" s="12"/>
      <c r="G28" s="4">
        <v>0</v>
      </c>
      <c r="H28" s="12"/>
      <c r="I28" s="4">
        <v>0</v>
      </c>
      <c r="J28" s="12"/>
      <c r="K28" s="4">
        <v>0</v>
      </c>
      <c r="L28" s="12"/>
      <c r="M28" s="4">
        <v>0</v>
      </c>
      <c r="N28" s="12"/>
      <c r="O28" s="4">
        <v>0</v>
      </c>
      <c r="P28" s="12"/>
      <c r="Q28" s="4">
        <v>0</v>
      </c>
      <c r="R28" s="5">
        <f>G28+I28+K28+M28+O28+Q28</f>
        <v>0</v>
      </c>
      <c r="S28" s="30"/>
      <c r="T28" s="38"/>
      <c r="U28" s="1"/>
    </row>
    <row r="29" spans="1:21" s="2" customFormat="1" ht="12.75" customHeight="1">
      <c r="A29" s="28"/>
      <c r="B29" s="47"/>
      <c r="C29" s="52"/>
      <c r="D29" s="53"/>
      <c r="E29" s="53"/>
      <c r="F29" s="13"/>
      <c r="G29" s="6">
        <f>G27+G28</f>
        <v>7.8</v>
      </c>
      <c r="H29" s="13"/>
      <c r="I29" s="6">
        <f>I27+I28</f>
        <v>7.2</v>
      </c>
      <c r="J29" s="13"/>
      <c r="K29" s="6">
        <f>K27+K28</f>
        <v>7.7</v>
      </c>
      <c r="L29" s="13"/>
      <c r="M29" s="6">
        <f>SUM(M27:M28)</f>
        <v>9.2</v>
      </c>
      <c r="N29" s="13"/>
      <c r="O29" s="6">
        <f>O27+O28</f>
        <v>7.8</v>
      </c>
      <c r="P29" s="13"/>
      <c r="Q29" s="6">
        <f>Q27+Q28</f>
        <v>5.7</v>
      </c>
      <c r="R29" s="14">
        <v>12</v>
      </c>
      <c r="S29" s="30"/>
      <c r="T29" s="38"/>
      <c r="U29" s="1"/>
    </row>
    <row r="30" spans="1:21" s="2" customFormat="1" ht="12.75" customHeight="1">
      <c r="A30" s="27">
        <v>10</v>
      </c>
      <c r="B30" s="46" t="s">
        <v>24</v>
      </c>
      <c r="C30" s="50">
        <v>2011</v>
      </c>
      <c r="D30" s="52" t="s">
        <v>11</v>
      </c>
      <c r="E30" s="52" t="s">
        <v>74</v>
      </c>
      <c r="F30" s="11"/>
      <c r="G30" s="7">
        <v>0</v>
      </c>
      <c r="H30" s="11"/>
      <c r="I30" s="7">
        <v>0</v>
      </c>
      <c r="J30" s="11"/>
      <c r="K30" s="7">
        <v>0</v>
      </c>
      <c r="L30" s="11"/>
      <c r="M30" s="7">
        <v>0</v>
      </c>
      <c r="N30" s="11"/>
      <c r="O30" s="7">
        <v>0</v>
      </c>
      <c r="P30" s="11"/>
      <c r="Q30" s="7">
        <v>0</v>
      </c>
      <c r="R30" s="5">
        <f>G30+I30+K30+M30+O30+Q30</f>
        <v>0</v>
      </c>
      <c r="S30" s="29">
        <f>R30+R31</f>
        <v>0</v>
      </c>
      <c r="T30" s="37" t="s">
        <v>94</v>
      </c>
      <c r="U30" s="1"/>
    </row>
    <row r="31" spans="1:21" s="2" customFormat="1" ht="12.75" customHeight="1">
      <c r="A31" s="28"/>
      <c r="B31" s="47"/>
      <c r="C31" s="51"/>
      <c r="D31" s="53"/>
      <c r="E31" s="53"/>
      <c r="F31" s="12"/>
      <c r="G31" s="4">
        <v>0</v>
      </c>
      <c r="H31" s="12"/>
      <c r="I31" s="4">
        <v>0</v>
      </c>
      <c r="J31" s="12"/>
      <c r="K31" s="4">
        <v>0</v>
      </c>
      <c r="L31" s="12"/>
      <c r="M31" s="4">
        <v>0</v>
      </c>
      <c r="N31" s="12"/>
      <c r="O31" s="4">
        <v>0</v>
      </c>
      <c r="P31" s="12"/>
      <c r="Q31" s="4">
        <v>0</v>
      </c>
      <c r="R31" s="5">
        <f>G31+I31+K31+M31+O31+Q31</f>
        <v>0</v>
      </c>
      <c r="S31" s="30"/>
      <c r="T31" s="38"/>
      <c r="U31" s="1"/>
    </row>
    <row r="32" spans="1:21" s="2" customFormat="1" ht="12.75" customHeight="1">
      <c r="A32" s="28"/>
      <c r="B32" s="47"/>
      <c r="C32" s="52"/>
      <c r="D32" s="53"/>
      <c r="E32" s="53"/>
      <c r="F32" s="13"/>
      <c r="G32" s="6">
        <f>G30+G31</f>
        <v>0</v>
      </c>
      <c r="H32" s="13"/>
      <c r="I32" s="6">
        <f>I30+I31</f>
        <v>0</v>
      </c>
      <c r="J32" s="13"/>
      <c r="K32" s="6">
        <f>K30+K31</f>
        <v>0</v>
      </c>
      <c r="L32" s="13"/>
      <c r="M32" s="6">
        <f>M30+M31</f>
        <v>0</v>
      </c>
      <c r="N32" s="13"/>
      <c r="O32" s="6">
        <f>O30+O31</f>
        <v>0</v>
      </c>
      <c r="P32" s="13"/>
      <c r="Q32" s="6">
        <f>Q30+Q31</f>
        <v>0</v>
      </c>
      <c r="R32" s="14">
        <v>25</v>
      </c>
      <c r="S32" s="30"/>
      <c r="T32" s="38"/>
      <c r="U32" s="1"/>
    </row>
    <row r="33" s="2" customFormat="1" ht="12.75" customHeight="1">
      <c r="U33" s="1"/>
    </row>
    <row r="34" spans="1:21" s="2" customFormat="1" ht="12.75" customHeight="1">
      <c r="A34" s="16"/>
      <c r="U34" s="1"/>
    </row>
    <row r="35" spans="1:21" s="2" customFormat="1" ht="12.75" customHeight="1">
      <c r="A35" s="17"/>
      <c r="U35" s="1"/>
    </row>
    <row r="36" spans="2:17" ht="12.75">
      <c r="B36" s="3" t="s">
        <v>77</v>
      </c>
      <c r="Q36" s="3" t="s">
        <v>76</v>
      </c>
    </row>
    <row r="58" spans="7:18" ht="12.75">
      <c r="G58" s="3">
        <v>0</v>
      </c>
      <c r="I58" s="3">
        <v>0</v>
      </c>
      <c r="K58" s="3">
        <v>0</v>
      </c>
      <c r="M58" s="3">
        <v>0</v>
      </c>
      <c r="O58" s="3">
        <v>0</v>
      </c>
      <c r="Q58" s="3">
        <v>0</v>
      </c>
      <c r="R58" s="3">
        <v>10</v>
      </c>
    </row>
    <row r="59" spans="7:18" ht="12.75">
      <c r="G59" s="3">
        <v>0</v>
      </c>
      <c r="I59" s="3">
        <v>0</v>
      </c>
      <c r="K59" s="3">
        <v>0</v>
      </c>
      <c r="M59" s="3">
        <v>0</v>
      </c>
      <c r="O59" s="3">
        <v>0</v>
      </c>
      <c r="Q59" s="3">
        <v>0</v>
      </c>
      <c r="R59" s="3">
        <v>10</v>
      </c>
    </row>
    <row r="60" ht="12.75">
      <c r="R60" s="3">
        <v>4</v>
      </c>
    </row>
  </sheetData>
  <sheetProtection/>
  <mergeCells count="79">
    <mergeCell ref="D18:D20"/>
    <mergeCell ref="A3:A5"/>
    <mergeCell ref="B3:B5"/>
    <mergeCell ref="D3:D5"/>
    <mergeCell ref="E3:E5"/>
    <mergeCell ref="E18:E20"/>
    <mergeCell ref="A18:A20"/>
    <mergeCell ref="B18:B20"/>
    <mergeCell ref="C18:C20"/>
    <mergeCell ref="C3:C5"/>
    <mergeCell ref="A1:R1"/>
    <mergeCell ref="S1:T1"/>
    <mergeCell ref="F2:G2"/>
    <mergeCell ref="H2:I2"/>
    <mergeCell ref="J2:K2"/>
    <mergeCell ref="L2:M2"/>
    <mergeCell ref="S2:T2"/>
    <mergeCell ref="N2:O2"/>
    <mergeCell ref="P2:Q2"/>
    <mergeCell ref="T3:T5"/>
    <mergeCell ref="T18:T20"/>
    <mergeCell ref="S12:S14"/>
    <mergeCell ref="T12:T14"/>
    <mergeCell ref="S30:S32"/>
    <mergeCell ref="T30:T32"/>
    <mergeCell ref="S21:S23"/>
    <mergeCell ref="T21:T23"/>
    <mergeCell ref="S3:S5"/>
    <mergeCell ref="S18:S20"/>
    <mergeCell ref="E21:E23"/>
    <mergeCell ref="A21:A23"/>
    <mergeCell ref="D30:D32"/>
    <mergeCell ref="E30:E32"/>
    <mergeCell ref="B21:B23"/>
    <mergeCell ref="D21:D23"/>
    <mergeCell ref="C12:C14"/>
    <mergeCell ref="C21:C23"/>
    <mergeCell ref="A12:A14"/>
    <mergeCell ref="B12:B14"/>
    <mergeCell ref="D12:D14"/>
    <mergeCell ref="E12:E14"/>
    <mergeCell ref="S15:S17"/>
    <mergeCell ref="T15:T17"/>
    <mergeCell ref="A30:A32"/>
    <mergeCell ref="B30:B32"/>
    <mergeCell ref="D6:D8"/>
    <mergeCell ref="E6:E8"/>
    <mergeCell ref="D15:D17"/>
    <mergeCell ref="E15:E17"/>
    <mergeCell ref="S6:S8"/>
    <mergeCell ref="T6:T8"/>
    <mergeCell ref="A27:A29"/>
    <mergeCell ref="B27:B29"/>
    <mergeCell ref="C27:C29"/>
    <mergeCell ref="C24:C26"/>
    <mergeCell ref="S24:S26"/>
    <mergeCell ref="T24:T26"/>
    <mergeCell ref="D27:D29"/>
    <mergeCell ref="E27:E29"/>
    <mergeCell ref="C9:C11"/>
    <mergeCell ref="A9:A11"/>
    <mergeCell ref="A24:A26"/>
    <mergeCell ref="B24:B26"/>
    <mergeCell ref="D24:D26"/>
    <mergeCell ref="E24:E26"/>
    <mergeCell ref="A15:A17"/>
    <mergeCell ref="B15:B17"/>
    <mergeCell ref="A6:A8"/>
    <mergeCell ref="B6:B8"/>
    <mergeCell ref="C6:C8"/>
    <mergeCell ref="C15:C17"/>
    <mergeCell ref="C30:C32"/>
    <mergeCell ref="S27:S29"/>
    <mergeCell ref="T27:T29"/>
    <mergeCell ref="B9:B11"/>
    <mergeCell ref="D9:D11"/>
    <mergeCell ref="E9:E11"/>
    <mergeCell ref="S9:S11"/>
    <mergeCell ref="T9:T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U3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O44" sqref="O44"/>
    </sheetView>
  </sheetViews>
  <sheetFormatPr defaultColWidth="9.00390625" defaultRowHeight="12.75"/>
  <cols>
    <col min="1" max="1" width="4.75390625" style="3" customWidth="1"/>
    <col min="2" max="2" width="16.625" style="3" customWidth="1"/>
    <col min="3" max="3" width="8.00390625" style="3" customWidth="1"/>
    <col min="4" max="4" width="6.625" style="3" customWidth="1"/>
    <col min="5" max="5" width="10.875" style="3" customWidth="1"/>
    <col min="6" max="6" width="3.75390625" style="3" customWidth="1"/>
    <col min="7" max="7" width="8.75390625" style="3" customWidth="1"/>
    <col min="8" max="8" width="3.75390625" style="3" customWidth="1"/>
    <col min="9" max="9" width="8.75390625" style="3" customWidth="1"/>
    <col min="10" max="10" width="3.75390625" style="3" customWidth="1"/>
    <col min="11" max="11" width="8.75390625" style="3" customWidth="1"/>
    <col min="12" max="12" width="3.75390625" style="3" customWidth="1"/>
    <col min="13" max="13" width="8.75390625" style="3" customWidth="1"/>
    <col min="14" max="14" width="3.75390625" style="3" customWidth="1"/>
    <col min="15" max="15" width="8.75390625" style="3" customWidth="1"/>
    <col min="16" max="16" width="3.75390625" style="3" customWidth="1"/>
    <col min="17" max="17" width="8.75390625" style="3" customWidth="1"/>
    <col min="18" max="18" width="7.625" style="3" bestFit="1" customWidth="1"/>
    <col min="19" max="19" width="6.75390625" style="3" customWidth="1"/>
    <col min="20" max="20" width="4.25390625" style="3" customWidth="1"/>
    <col min="21" max="16384" width="9.125" style="3" customWidth="1"/>
  </cols>
  <sheetData>
    <row r="1" spans="1:21" s="2" customFormat="1" ht="39.75" customHeight="1">
      <c r="A1" s="31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 t="s">
        <v>1</v>
      </c>
      <c r="T1" s="33"/>
      <c r="U1" s="1"/>
    </row>
    <row r="2" spans="1:21" s="2" customFormat="1" ht="63.75" customHeight="1">
      <c r="A2" s="8" t="s">
        <v>0</v>
      </c>
      <c r="B2" s="9" t="s">
        <v>5</v>
      </c>
      <c r="C2" s="89" t="s">
        <v>9</v>
      </c>
      <c r="D2" s="9" t="s">
        <v>6</v>
      </c>
      <c r="E2" s="9" t="s">
        <v>4</v>
      </c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6"/>
      <c r="R2" s="10" t="s">
        <v>3</v>
      </c>
      <c r="S2" s="39"/>
      <c r="T2" s="40"/>
      <c r="U2" s="1"/>
    </row>
    <row r="3" spans="1:21" s="2" customFormat="1" ht="12.75" customHeight="1">
      <c r="A3" s="59">
        <v>1</v>
      </c>
      <c r="B3" s="62" t="s">
        <v>30</v>
      </c>
      <c r="C3" s="66">
        <v>2012</v>
      </c>
      <c r="D3" s="94" t="s">
        <v>11</v>
      </c>
      <c r="E3" s="52" t="s">
        <v>80</v>
      </c>
      <c r="F3" s="11"/>
      <c r="G3" s="7">
        <v>9.3</v>
      </c>
      <c r="H3" s="11"/>
      <c r="I3" s="7">
        <v>9.7</v>
      </c>
      <c r="J3" s="11"/>
      <c r="K3" s="7">
        <v>9.5</v>
      </c>
      <c r="L3" s="11"/>
      <c r="M3" s="7">
        <v>9.2</v>
      </c>
      <c r="N3" s="11"/>
      <c r="O3" s="7">
        <v>9.6</v>
      </c>
      <c r="P3" s="11"/>
      <c r="Q3" s="7">
        <v>9.1</v>
      </c>
      <c r="R3" s="5">
        <f>G3+I3+K3+M3+O3+Q3</f>
        <v>56.400000000000006</v>
      </c>
      <c r="S3" s="87">
        <f>R3+R4</f>
        <v>56.400000000000006</v>
      </c>
      <c r="T3" s="37">
        <v>1</v>
      </c>
      <c r="U3" s="1"/>
    </row>
    <row r="4" spans="1:21" s="2" customFormat="1" ht="12.75" customHeight="1">
      <c r="A4" s="60"/>
      <c r="B4" s="63"/>
      <c r="C4" s="66"/>
      <c r="D4" s="95"/>
      <c r="E4" s="53"/>
      <c r="F4" s="12"/>
      <c r="G4" s="4">
        <v>0</v>
      </c>
      <c r="H4" s="12"/>
      <c r="I4" s="4">
        <v>0</v>
      </c>
      <c r="J4" s="12"/>
      <c r="K4" s="4">
        <v>0</v>
      </c>
      <c r="L4" s="12"/>
      <c r="M4" s="4">
        <v>0</v>
      </c>
      <c r="N4" s="12"/>
      <c r="O4" s="4">
        <v>0</v>
      </c>
      <c r="P4" s="12"/>
      <c r="Q4" s="4">
        <v>0</v>
      </c>
      <c r="R4" s="5">
        <f>G4+I4+K4+M4+O4+Q4</f>
        <v>0</v>
      </c>
      <c r="S4" s="88"/>
      <c r="T4" s="38"/>
      <c r="U4" s="1"/>
    </row>
    <row r="5" spans="1:21" s="2" customFormat="1" ht="12.75" customHeight="1">
      <c r="A5" s="60"/>
      <c r="B5" s="63"/>
      <c r="C5" s="66"/>
      <c r="D5" s="95"/>
      <c r="E5" s="53"/>
      <c r="F5" s="13"/>
      <c r="G5" s="6">
        <f>G3+G4</f>
        <v>9.3</v>
      </c>
      <c r="H5" s="13"/>
      <c r="I5" s="6">
        <f>I3+I4</f>
        <v>9.7</v>
      </c>
      <c r="J5" s="13"/>
      <c r="K5" s="6">
        <f>K3+K4</f>
        <v>9.5</v>
      </c>
      <c r="L5" s="13"/>
      <c r="M5" s="6">
        <f>M3+M4</f>
        <v>9.2</v>
      </c>
      <c r="N5" s="13"/>
      <c r="O5" s="6">
        <f>O3+O4</f>
        <v>9.6</v>
      </c>
      <c r="P5" s="13"/>
      <c r="Q5" s="6">
        <f>Q3+Q4</f>
        <v>9.1</v>
      </c>
      <c r="R5" s="14">
        <v>3</v>
      </c>
      <c r="S5" s="88"/>
      <c r="T5" s="38"/>
      <c r="U5" s="1"/>
    </row>
    <row r="6" spans="1:21" s="2" customFormat="1" ht="12.75" customHeight="1">
      <c r="A6" s="59">
        <v>2</v>
      </c>
      <c r="B6" s="62" t="s">
        <v>28</v>
      </c>
      <c r="C6" s="66">
        <v>2012</v>
      </c>
      <c r="D6" s="94" t="s">
        <v>11</v>
      </c>
      <c r="E6" s="52" t="s">
        <v>80</v>
      </c>
      <c r="F6" s="11"/>
      <c r="G6" s="7">
        <v>8.7</v>
      </c>
      <c r="H6" s="11"/>
      <c r="I6" s="7">
        <v>9.5</v>
      </c>
      <c r="J6" s="11"/>
      <c r="K6" s="7">
        <v>9.15</v>
      </c>
      <c r="L6" s="11"/>
      <c r="M6" s="7">
        <v>8.7</v>
      </c>
      <c r="N6" s="11"/>
      <c r="O6" s="7">
        <v>9.15</v>
      </c>
      <c r="P6" s="11"/>
      <c r="Q6" s="7">
        <v>8.8</v>
      </c>
      <c r="R6" s="5">
        <f>G6+I6+K6+M6+O6+Q6</f>
        <v>54</v>
      </c>
      <c r="S6" s="87">
        <f>R6+R7</f>
        <v>54</v>
      </c>
      <c r="T6" s="37">
        <v>2</v>
      </c>
      <c r="U6" s="1"/>
    </row>
    <row r="7" spans="1:21" s="2" customFormat="1" ht="12.75" customHeight="1">
      <c r="A7" s="60"/>
      <c r="B7" s="63"/>
      <c r="C7" s="66"/>
      <c r="D7" s="95"/>
      <c r="E7" s="53"/>
      <c r="F7" s="12"/>
      <c r="G7" s="4">
        <v>0</v>
      </c>
      <c r="H7" s="12"/>
      <c r="I7" s="4">
        <v>0</v>
      </c>
      <c r="J7" s="12"/>
      <c r="K7" s="4">
        <v>0</v>
      </c>
      <c r="L7" s="12"/>
      <c r="M7" s="4">
        <v>0</v>
      </c>
      <c r="N7" s="12"/>
      <c r="O7" s="4">
        <v>0</v>
      </c>
      <c r="P7" s="12"/>
      <c r="Q7" s="4">
        <v>0</v>
      </c>
      <c r="R7" s="5">
        <f>G7+I7+K7+M7+O7+Q7</f>
        <v>0</v>
      </c>
      <c r="S7" s="88"/>
      <c r="T7" s="38"/>
      <c r="U7" s="1"/>
    </row>
    <row r="8" spans="1:21" s="2" customFormat="1" ht="12.75" customHeight="1">
      <c r="A8" s="60"/>
      <c r="B8" s="63"/>
      <c r="C8" s="66"/>
      <c r="D8" s="95"/>
      <c r="E8" s="53"/>
      <c r="F8" s="13"/>
      <c r="G8" s="6">
        <f>G6+G7</f>
        <v>8.7</v>
      </c>
      <c r="H8" s="13"/>
      <c r="I8" s="6">
        <f>I6+I7</f>
        <v>9.5</v>
      </c>
      <c r="J8" s="13"/>
      <c r="K8" s="6">
        <f>K6+K7</f>
        <v>9.15</v>
      </c>
      <c r="L8" s="13"/>
      <c r="M8" s="6">
        <f>M6+M7</f>
        <v>8.7</v>
      </c>
      <c r="N8" s="13"/>
      <c r="O8" s="6">
        <f>O6+O7</f>
        <v>9.15</v>
      </c>
      <c r="P8" s="13"/>
      <c r="Q8" s="6">
        <f>Q6+Q7</f>
        <v>8.8</v>
      </c>
      <c r="R8" s="14">
        <v>1</v>
      </c>
      <c r="S8" s="88"/>
      <c r="T8" s="38"/>
      <c r="U8" s="1"/>
    </row>
    <row r="9" spans="1:21" s="2" customFormat="1" ht="12.75" customHeight="1">
      <c r="A9" s="59">
        <v>3</v>
      </c>
      <c r="B9" s="46" t="s">
        <v>31</v>
      </c>
      <c r="C9" s="51">
        <v>2012</v>
      </c>
      <c r="D9" s="52" t="s">
        <v>11</v>
      </c>
      <c r="E9" s="52" t="s">
        <v>81</v>
      </c>
      <c r="F9" s="11"/>
      <c r="G9" s="7">
        <v>8.7</v>
      </c>
      <c r="H9" s="11"/>
      <c r="I9" s="7">
        <v>9.3</v>
      </c>
      <c r="J9" s="11"/>
      <c r="K9" s="7">
        <v>9</v>
      </c>
      <c r="L9" s="11"/>
      <c r="M9" s="7">
        <v>9</v>
      </c>
      <c r="N9" s="11"/>
      <c r="O9" s="7">
        <v>9.1</v>
      </c>
      <c r="P9" s="11"/>
      <c r="Q9" s="7">
        <v>8.8</v>
      </c>
      <c r="R9" s="5">
        <f>G9+I9+K9+M9+O9+Q9</f>
        <v>53.900000000000006</v>
      </c>
      <c r="S9" s="87">
        <f>R9+R10</f>
        <v>53.900000000000006</v>
      </c>
      <c r="T9" s="37">
        <v>3</v>
      </c>
      <c r="U9" s="1"/>
    </row>
    <row r="10" spans="1:21" s="2" customFormat="1" ht="12.75" customHeight="1">
      <c r="A10" s="60"/>
      <c r="B10" s="47"/>
      <c r="C10" s="51"/>
      <c r="D10" s="53"/>
      <c r="E10" s="53"/>
      <c r="F10" s="12"/>
      <c r="G10" s="4">
        <v>0</v>
      </c>
      <c r="H10" s="12"/>
      <c r="I10" s="4">
        <v>0</v>
      </c>
      <c r="J10" s="12"/>
      <c r="K10" s="4">
        <v>0</v>
      </c>
      <c r="L10" s="12"/>
      <c r="M10" s="4">
        <v>0</v>
      </c>
      <c r="N10" s="12"/>
      <c r="O10" s="4">
        <v>0</v>
      </c>
      <c r="P10" s="12"/>
      <c r="Q10" s="4">
        <v>0</v>
      </c>
      <c r="R10" s="5">
        <f>G10+I10+K10+M10+O10+Q10</f>
        <v>0</v>
      </c>
      <c r="S10" s="88"/>
      <c r="T10" s="38"/>
      <c r="U10" s="1"/>
    </row>
    <row r="11" spans="1:21" s="2" customFormat="1" ht="12.75" customHeight="1">
      <c r="A11" s="60"/>
      <c r="B11" s="47"/>
      <c r="C11" s="52"/>
      <c r="D11" s="53"/>
      <c r="E11" s="53"/>
      <c r="F11" s="13"/>
      <c r="G11" s="6">
        <f>G9+G10</f>
        <v>8.7</v>
      </c>
      <c r="H11" s="13"/>
      <c r="I11" s="6">
        <f>I9+I10</f>
        <v>9.3</v>
      </c>
      <c r="J11" s="13"/>
      <c r="K11" s="6">
        <f>K9+K10</f>
        <v>9</v>
      </c>
      <c r="L11" s="13"/>
      <c r="M11" s="6">
        <f>M9+M10</f>
        <v>9</v>
      </c>
      <c r="N11" s="13"/>
      <c r="O11" s="6">
        <f>O9+O10</f>
        <v>9.1</v>
      </c>
      <c r="P11" s="13"/>
      <c r="Q11" s="6">
        <f>Q9+Q10</f>
        <v>8.8</v>
      </c>
      <c r="R11" s="14">
        <v>4</v>
      </c>
      <c r="S11" s="88"/>
      <c r="T11" s="38"/>
      <c r="U11" s="1"/>
    </row>
    <row r="12" spans="1:21" s="2" customFormat="1" ht="12.75" customHeight="1">
      <c r="A12" s="59">
        <v>4</v>
      </c>
      <c r="B12" s="46" t="s">
        <v>32</v>
      </c>
      <c r="C12" s="50">
        <v>2012</v>
      </c>
      <c r="D12" s="52" t="s">
        <v>11</v>
      </c>
      <c r="E12" s="52" t="s">
        <v>81</v>
      </c>
      <c r="F12" s="11"/>
      <c r="G12" s="7">
        <v>8.5</v>
      </c>
      <c r="H12" s="11"/>
      <c r="I12" s="7">
        <v>9.5</v>
      </c>
      <c r="J12" s="11"/>
      <c r="K12" s="7">
        <v>9.15</v>
      </c>
      <c r="L12" s="11"/>
      <c r="M12" s="7">
        <v>8.8</v>
      </c>
      <c r="N12" s="11"/>
      <c r="O12" s="7">
        <v>8.9</v>
      </c>
      <c r="P12" s="11"/>
      <c r="Q12" s="7">
        <v>8.8</v>
      </c>
      <c r="R12" s="5">
        <f>G12+I12+K12+M12+O12+Q12</f>
        <v>53.650000000000006</v>
      </c>
      <c r="S12" s="29">
        <f>R12+R13</f>
        <v>53.650000000000006</v>
      </c>
      <c r="T12" s="37">
        <v>4</v>
      </c>
      <c r="U12" s="1"/>
    </row>
    <row r="13" spans="1:21" s="2" customFormat="1" ht="12.75" customHeight="1">
      <c r="A13" s="60"/>
      <c r="B13" s="47"/>
      <c r="C13" s="51"/>
      <c r="D13" s="53"/>
      <c r="E13" s="53"/>
      <c r="F13" s="12"/>
      <c r="G13" s="4">
        <v>0</v>
      </c>
      <c r="H13" s="12"/>
      <c r="I13" s="4">
        <v>0</v>
      </c>
      <c r="J13" s="12"/>
      <c r="K13" s="4">
        <v>0</v>
      </c>
      <c r="L13" s="12"/>
      <c r="M13" s="4">
        <v>0</v>
      </c>
      <c r="N13" s="12"/>
      <c r="O13" s="4">
        <v>0</v>
      </c>
      <c r="P13" s="12"/>
      <c r="Q13" s="4">
        <v>0</v>
      </c>
      <c r="R13" s="5">
        <f>G13+I13+K13+M13+O13+Q13</f>
        <v>0</v>
      </c>
      <c r="S13" s="30"/>
      <c r="T13" s="38"/>
      <c r="U13" s="1"/>
    </row>
    <row r="14" spans="1:21" s="2" customFormat="1" ht="12.75" customHeight="1">
      <c r="A14" s="60"/>
      <c r="B14" s="47"/>
      <c r="C14" s="52"/>
      <c r="D14" s="53"/>
      <c r="E14" s="53"/>
      <c r="F14" s="13"/>
      <c r="G14" s="6">
        <f>G12+G13</f>
        <v>8.5</v>
      </c>
      <c r="H14" s="13"/>
      <c r="I14" s="6">
        <f>I12+I13</f>
        <v>9.5</v>
      </c>
      <c r="J14" s="13"/>
      <c r="K14" s="6">
        <f>K12+K13</f>
        <v>9.15</v>
      </c>
      <c r="L14" s="13"/>
      <c r="M14" s="6">
        <f>M12+M13</f>
        <v>8.8</v>
      </c>
      <c r="N14" s="13"/>
      <c r="O14" s="6">
        <f>O12+O13</f>
        <v>8.9</v>
      </c>
      <c r="P14" s="13"/>
      <c r="Q14" s="6">
        <f>Q12+Q13</f>
        <v>8.8</v>
      </c>
      <c r="R14" s="14">
        <v>5</v>
      </c>
      <c r="S14" s="30"/>
      <c r="T14" s="38"/>
      <c r="U14" s="1"/>
    </row>
    <row r="15" spans="1:21" s="2" customFormat="1" ht="12.75" customHeight="1">
      <c r="A15" s="59">
        <v>5</v>
      </c>
      <c r="B15" s="46" t="s">
        <v>38</v>
      </c>
      <c r="C15" s="50">
        <v>2012</v>
      </c>
      <c r="D15" s="52" t="s">
        <v>11</v>
      </c>
      <c r="E15" s="52" t="s">
        <v>82</v>
      </c>
      <c r="F15" s="11"/>
      <c r="G15" s="7">
        <v>8.3</v>
      </c>
      <c r="H15" s="11"/>
      <c r="I15" s="7">
        <v>9.4</v>
      </c>
      <c r="J15" s="11"/>
      <c r="K15" s="7">
        <v>8.8</v>
      </c>
      <c r="L15" s="11"/>
      <c r="M15" s="7">
        <v>8.5</v>
      </c>
      <c r="N15" s="11"/>
      <c r="O15" s="7">
        <v>9</v>
      </c>
      <c r="P15" s="11"/>
      <c r="Q15" s="7">
        <v>8.3</v>
      </c>
      <c r="R15" s="5">
        <f>G15+I15+K15+M15+O15+Q15</f>
        <v>52.3</v>
      </c>
      <c r="S15" s="29">
        <f>R15+R16</f>
        <v>52.3</v>
      </c>
      <c r="T15" s="37">
        <v>5</v>
      </c>
      <c r="U15" s="1"/>
    </row>
    <row r="16" spans="1:21" s="2" customFormat="1" ht="12.75" customHeight="1">
      <c r="A16" s="60"/>
      <c r="B16" s="47"/>
      <c r="C16" s="51"/>
      <c r="D16" s="53"/>
      <c r="E16" s="53"/>
      <c r="F16" s="12"/>
      <c r="G16" s="4">
        <v>0</v>
      </c>
      <c r="H16" s="12"/>
      <c r="I16" s="4">
        <v>0</v>
      </c>
      <c r="J16" s="12"/>
      <c r="K16" s="4">
        <v>0</v>
      </c>
      <c r="L16" s="12"/>
      <c r="M16" s="4">
        <v>0</v>
      </c>
      <c r="N16" s="12"/>
      <c r="O16" s="4">
        <v>0</v>
      </c>
      <c r="P16" s="12"/>
      <c r="Q16" s="4">
        <v>0</v>
      </c>
      <c r="R16" s="5">
        <f>G16+I16+K16+M16+O16+Q16</f>
        <v>0</v>
      </c>
      <c r="S16" s="30"/>
      <c r="T16" s="38"/>
      <c r="U16" s="1"/>
    </row>
    <row r="17" spans="1:21" s="2" customFormat="1" ht="12.75" customHeight="1">
      <c r="A17" s="60"/>
      <c r="B17" s="47"/>
      <c r="C17" s="52"/>
      <c r="D17" s="53"/>
      <c r="E17" s="53"/>
      <c r="F17" s="13"/>
      <c r="G17" s="6">
        <f>G15+G16</f>
        <v>8.3</v>
      </c>
      <c r="H17" s="13"/>
      <c r="I17" s="6">
        <f>I15+I16</f>
        <v>9.4</v>
      </c>
      <c r="J17" s="13"/>
      <c r="K17" s="6">
        <f>K15+K16</f>
        <v>8.8</v>
      </c>
      <c r="L17" s="13"/>
      <c r="M17" s="6">
        <f>M15+M16</f>
        <v>8.5</v>
      </c>
      <c r="N17" s="13"/>
      <c r="O17" s="6">
        <f>O15+O16</f>
        <v>9</v>
      </c>
      <c r="P17" s="13"/>
      <c r="Q17" s="6">
        <f>Q15+Q16</f>
        <v>8.3</v>
      </c>
      <c r="R17" s="14">
        <v>11</v>
      </c>
      <c r="S17" s="30"/>
      <c r="T17" s="38"/>
      <c r="U17" s="1"/>
    </row>
    <row r="18" spans="1:21" s="2" customFormat="1" ht="12.75" customHeight="1">
      <c r="A18" s="59">
        <v>6</v>
      </c>
      <c r="B18" s="46" t="s">
        <v>29</v>
      </c>
      <c r="C18" s="50">
        <v>2012</v>
      </c>
      <c r="D18" s="52" t="s">
        <v>11</v>
      </c>
      <c r="E18" s="52" t="s">
        <v>80</v>
      </c>
      <c r="F18" s="11"/>
      <c r="G18" s="7">
        <v>8.4</v>
      </c>
      <c r="H18" s="11"/>
      <c r="I18" s="7">
        <v>9.3</v>
      </c>
      <c r="J18" s="11"/>
      <c r="K18" s="7">
        <v>8.8</v>
      </c>
      <c r="L18" s="11"/>
      <c r="M18" s="7">
        <v>8.2</v>
      </c>
      <c r="N18" s="11"/>
      <c r="O18" s="7">
        <v>8.2</v>
      </c>
      <c r="P18" s="11"/>
      <c r="Q18" s="7">
        <v>8.6</v>
      </c>
      <c r="R18" s="5">
        <f>G18+I18+K18+M18+O18+Q18</f>
        <v>51.50000000000001</v>
      </c>
      <c r="S18" s="29">
        <f>R18+R19</f>
        <v>51.50000000000001</v>
      </c>
      <c r="T18" s="37">
        <v>6</v>
      </c>
      <c r="U18" s="1"/>
    </row>
    <row r="19" spans="1:21" s="2" customFormat="1" ht="12.75" customHeight="1">
      <c r="A19" s="60"/>
      <c r="B19" s="47"/>
      <c r="C19" s="51"/>
      <c r="D19" s="53"/>
      <c r="E19" s="53"/>
      <c r="F19" s="12"/>
      <c r="G19" s="4">
        <v>0</v>
      </c>
      <c r="H19" s="12"/>
      <c r="I19" s="4">
        <v>0</v>
      </c>
      <c r="J19" s="12"/>
      <c r="K19" s="4">
        <v>0</v>
      </c>
      <c r="L19" s="12"/>
      <c r="M19" s="4">
        <v>0</v>
      </c>
      <c r="N19" s="12"/>
      <c r="O19" s="4">
        <v>0</v>
      </c>
      <c r="P19" s="12"/>
      <c r="Q19" s="4">
        <v>0</v>
      </c>
      <c r="R19" s="5">
        <f>G19+I19+K19+M19+O19+Q19</f>
        <v>0</v>
      </c>
      <c r="S19" s="30"/>
      <c r="T19" s="38"/>
      <c r="U19" s="1"/>
    </row>
    <row r="20" spans="1:21" s="2" customFormat="1" ht="12.75" customHeight="1">
      <c r="A20" s="60"/>
      <c r="B20" s="47"/>
      <c r="C20" s="52"/>
      <c r="D20" s="53"/>
      <c r="E20" s="53"/>
      <c r="F20" s="13"/>
      <c r="G20" s="6">
        <f>G18+G19</f>
        <v>8.4</v>
      </c>
      <c r="H20" s="13"/>
      <c r="I20" s="6">
        <f>I18+I19</f>
        <v>9.3</v>
      </c>
      <c r="J20" s="13"/>
      <c r="K20" s="6">
        <f>K18+K19</f>
        <v>8.8</v>
      </c>
      <c r="L20" s="13"/>
      <c r="M20" s="6">
        <f>M18+M19</f>
        <v>8.2</v>
      </c>
      <c r="N20" s="13"/>
      <c r="O20" s="6">
        <f>O18+O19</f>
        <v>8.2</v>
      </c>
      <c r="P20" s="13"/>
      <c r="Q20" s="6">
        <f>Q18+Q19</f>
        <v>8.6</v>
      </c>
      <c r="R20" s="14">
        <v>2</v>
      </c>
      <c r="S20" s="30"/>
      <c r="T20" s="38"/>
      <c r="U20" s="1"/>
    </row>
    <row r="21" spans="1:21" s="2" customFormat="1" ht="12.75" customHeight="1">
      <c r="A21" s="59">
        <v>7</v>
      </c>
      <c r="B21" s="46" t="s">
        <v>36</v>
      </c>
      <c r="C21" s="50">
        <v>2013</v>
      </c>
      <c r="D21" s="52" t="s">
        <v>11</v>
      </c>
      <c r="E21" s="52" t="s">
        <v>82</v>
      </c>
      <c r="F21" s="11"/>
      <c r="G21" s="7">
        <v>7</v>
      </c>
      <c r="H21" s="11"/>
      <c r="I21" s="7">
        <v>9</v>
      </c>
      <c r="J21" s="11"/>
      <c r="K21" s="7">
        <v>8</v>
      </c>
      <c r="L21" s="11"/>
      <c r="M21" s="7">
        <v>8.8</v>
      </c>
      <c r="N21" s="11"/>
      <c r="O21" s="7">
        <v>9.3</v>
      </c>
      <c r="P21" s="11"/>
      <c r="Q21" s="7">
        <v>8.7</v>
      </c>
      <c r="R21" s="5">
        <f>G21+I21+K21+M21+O21+Q21</f>
        <v>50.8</v>
      </c>
      <c r="S21" s="29">
        <f>R21+R22</f>
        <v>50.8</v>
      </c>
      <c r="T21" s="37">
        <v>7</v>
      </c>
      <c r="U21" s="1"/>
    </row>
    <row r="22" spans="1:21" s="2" customFormat="1" ht="12.75" customHeight="1">
      <c r="A22" s="60"/>
      <c r="B22" s="47"/>
      <c r="C22" s="51"/>
      <c r="D22" s="53"/>
      <c r="E22" s="53"/>
      <c r="F22" s="12"/>
      <c r="G22" s="4">
        <v>0</v>
      </c>
      <c r="H22" s="12"/>
      <c r="I22" s="4">
        <v>0</v>
      </c>
      <c r="J22" s="12"/>
      <c r="K22" s="4">
        <v>0</v>
      </c>
      <c r="L22" s="12"/>
      <c r="M22" s="4">
        <v>0</v>
      </c>
      <c r="N22" s="12"/>
      <c r="O22" s="4">
        <v>0</v>
      </c>
      <c r="P22" s="12"/>
      <c r="Q22" s="4">
        <v>0</v>
      </c>
      <c r="R22" s="5">
        <f>G22+I22+K22+M22+O22+Q22</f>
        <v>0</v>
      </c>
      <c r="S22" s="30"/>
      <c r="T22" s="38"/>
      <c r="U22" s="1"/>
    </row>
    <row r="23" spans="1:21" s="2" customFormat="1" ht="12.75" customHeight="1">
      <c r="A23" s="60"/>
      <c r="B23" s="47"/>
      <c r="C23" s="52"/>
      <c r="D23" s="53"/>
      <c r="E23" s="53"/>
      <c r="F23" s="13"/>
      <c r="G23" s="6">
        <f>G21+G22</f>
        <v>7</v>
      </c>
      <c r="H23" s="13"/>
      <c r="I23" s="6">
        <f>I21+I22</f>
        <v>9</v>
      </c>
      <c r="J23" s="13"/>
      <c r="K23" s="6">
        <f>K21+K22</f>
        <v>8</v>
      </c>
      <c r="L23" s="13"/>
      <c r="M23" s="6">
        <f>SUM(M21:M22)</f>
        <v>8.8</v>
      </c>
      <c r="N23" s="13"/>
      <c r="O23" s="6">
        <f>O21+O22</f>
        <v>9.3</v>
      </c>
      <c r="P23" s="13"/>
      <c r="Q23" s="6">
        <f>Q21+Q22</f>
        <v>8.7</v>
      </c>
      <c r="R23" s="14">
        <v>9</v>
      </c>
      <c r="S23" s="30"/>
      <c r="T23" s="38"/>
      <c r="U23" s="1"/>
    </row>
    <row r="24" spans="1:21" s="2" customFormat="1" ht="12.75" customHeight="1">
      <c r="A24" s="59">
        <v>8</v>
      </c>
      <c r="B24" s="46" t="s">
        <v>34</v>
      </c>
      <c r="C24" s="50">
        <v>2014</v>
      </c>
      <c r="D24" s="52" t="s">
        <v>11</v>
      </c>
      <c r="E24" s="52" t="s">
        <v>81</v>
      </c>
      <c r="F24" s="11"/>
      <c r="G24" s="7">
        <v>8.1</v>
      </c>
      <c r="H24" s="11"/>
      <c r="I24" s="7">
        <v>8</v>
      </c>
      <c r="J24" s="11"/>
      <c r="K24" s="7">
        <v>7.8</v>
      </c>
      <c r="L24" s="11"/>
      <c r="M24" s="7">
        <v>8.7</v>
      </c>
      <c r="N24" s="11"/>
      <c r="O24" s="7">
        <v>7.9</v>
      </c>
      <c r="P24" s="11"/>
      <c r="Q24" s="7">
        <v>7.5</v>
      </c>
      <c r="R24" s="5">
        <f>G24+I24+K24+M24+O24+Q24</f>
        <v>48</v>
      </c>
      <c r="S24" s="29">
        <f>R24+R25</f>
        <v>48</v>
      </c>
      <c r="T24" s="37">
        <v>8</v>
      </c>
      <c r="U24" s="1"/>
    </row>
    <row r="25" spans="1:21" s="2" customFormat="1" ht="12.75" customHeight="1">
      <c r="A25" s="60"/>
      <c r="B25" s="47"/>
      <c r="C25" s="51"/>
      <c r="D25" s="53"/>
      <c r="E25" s="53"/>
      <c r="F25" s="12"/>
      <c r="G25" s="4">
        <v>0</v>
      </c>
      <c r="H25" s="12"/>
      <c r="I25" s="4">
        <v>0</v>
      </c>
      <c r="J25" s="12"/>
      <c r="K25" s="4">
        <v>0</v>
      </c>
      <c r="L25" s="12"/>
      <c r="M25" s="4">
        <v>0</v>
      </c>
      <c r="N25" s="12"/>
      <c r="O25" s="4">
        <v>0</v>
      </c>
      <c r="P25" s="12"/>
      <c r="Q25" s="4">
        <v>0</v>
      </c>
      <c r="R25" s="5">
        <f>G25+I25+K25+M25+O25+Q25</f>
        <v>0</v>
      </c>
      <c r="S25" s="30"/>
      <c r="T25" s="38"/>
      <c r="U25" s="1"/>
    </row>
    <row r="26" spans="1:21" s="2" customFormat="1" ht="12.75" customHeight="1">
      <c r="A26" s="60"/>
      <c r="B26" s="47"/>
      <c r="C26" s="52"/>
      <c r="D26" s="53"/>
      <c r="E26" s="53"/>
      <c r="F26" s="13"/>
      <c r="G26" s="6">
        <f>G24+G25</f>
        <v>8.1</v>
      </c>
      <c r="H26" s="13"/>
      <c r="I26" s="6">
        <f>I24+I25</f>
        <v>8</v>
      </c>
      <c r="J26" s="13"/>
      <c r="K26" s="6">
        <f>K24+K25</f>
        <v>7.8</v>
      </c>
      <c r="L26" s="13"/>
      <c r="M26" s="6">
        <f>M24+M25</f>
        <v>8.7</v>
      </c>
      <c r="N26" s="13"/>
      <c r="O26" s="6">
        <f>O24+O25</f>
        <v>7.9</v>
      </c>
      <c r="P26" s="13"/>
      <c r="Q26" s="6">
        <f>Q24+Q25</f>
        <v>7.5</v>
      </c>
      <c r="R26" s="14">
        <v>7</v>
      </c>
      <c r="S26" s="30"/>
      <c r="T26" s="38"/>
      <c r="U26" s="1"/>
    </row>
    <row r="27" spans="1:21" s="2" customFormat="1" ht="12.75" customHeight="1">
      <c r="A27" s="59">
        <v>9</v>
      </c>
      <c r="B27" s="46" t="s">
        <v>37</v>
      </c>
      <c r="C27" s="50">
        <v>2013</v>
      </c>
      <c r="D27" s="52" t="s">
        <v>11</v>
      </c>
      <c r="E27" s="52" t="s">
        <v>82</v>
      </c>
      <c r="F27" s="11"/>
      <c r="G27" s="7">
        <v>7.2</v>
      </c>
      <c r="H27" s="11"/>
      <c r="I27" s="7">
        <v>8.8</v>
      </c>
      <c r="J27" s="11"/>
      <c r="K27" s="7">
        <v>7.5</v>
      </c>
      <c r="L27" s="11"/>
      <c r="M27" s="7">
        <v>8.3</v>
      </c>
      <c r="N27" s="11"/>
      <c r="O27" s="7">
        <v>7.5</v>
      </c>
      <c r="P27" s="11"/>
      <c r="Q27" s="7">
        <v>8.1</v>
      </c>
      <c r="R27" s="5">
        <f>G27+I27+K27+M27+O27+Q27</f>
        <v>47.4</v>
      </c>
      <c r="S27" s="29">
        <f>R27+R28</f>
        <v>47.4</v>
      </c>
      <c r="T27" s="37">
        <v>9</v>
      </c>
      <c r="U27" s="1"/>
    </row>
    <row r="28" spans="1:21" s="2" customFormat="1" ht="12.75" customHeight="1">
      <c r="A28" s="60"/>
      <c r="B28" s="47"/>
      <c r="C28" s="51"/>
      <c r="D28" s="53"/>
      <c r="E28" s="53"/>
      <c r="F28" s="12"/>
      <c r="G28" s="4">
        <v>0</v>
      </c>
      <c r="H28" s="12"/>
      <c r="I28" s="4">
        <v>0</v>
      </c>
      <c r="J28" s="12"/>
      <c r="K28" s="4">
        <v>0</v>
      </c>
      <c r="L28" s="12"/>
      <c r="M28" s="4">
        <v>0</v>
      </c>
      <c r="N28" s="12"/>
      <c r="O28" s="4">
        <v>0</v>
      </c>
      <c r="P28" s="12"/>
      <c r="Q28" s="4">
        <v>0</v>
      </c>
      <c r="R28" s="5">
        <f>G28+I28+K28+M28+O28+Q28</f>
        <v>0</v>
      </c>
      <c r="S28" s="30"/>
      <c r="T28" s="38"/>
      <c r="U28" s="1"/>
    </row>
    <row r="29" spans="1:21" s="2" customFormat="1" ht="12.75" customHeight="1">
      <c r="A29" s="60"/>
      <c r="B29" s="47"/>
      <c r="C29" s="52"/>
      <c r="D29" s="53"/>
      <c r="E29" s="53"/>
      <c r="F29" s="13"/>
      <c r="G29" s="6">
        <f>G27+G28</f>
        <v>7.2</v>
      </c>
      <c r="H29" s="13"/>
      <c r="I29" s="6">
        <f>I27+I28</f>
        <v>8.8</v>
      </c>
      <c r="J29" s="13"/>
      <c r="K29" s="6">
        <f>K27+K28</f>
        <v>7.5</v>
      </c>
      <c r="L29" s="13"/>
      <c r="M29" s="6">
        <f>M27+M28</f>
        <v>8.3</v>
      </c>
      <c r="N29" s="13"/>
      <c r="O29" s="6">
        <f>O27+O28</f>
        <v>7.5</v>
      </c>
      <c r="P29" s="13"/>
      <c r="Q29" s="6">
        <f>Q27+Q28</f>
        <v>8.1</v>
      </c>
      <c r="R29" s="14">
        <v>10</v>
      </c>
      <c r="S29" s="30"/>
      <c r="T29" s="38"/>
      <c r="U29" s="1"/>
    </row>
    <row r="30" spans="1:21" s="2" customFormat="1" ht="12.75" customHeight="1">
      <c r="A30" s="59">
        <v>10</v>
      </c>
      <c r="B30" s="46" t="s">
        <v>33</v>
      </c>
      <c r="C30" s="50">
        <v>2013</v>
      </c>
      <c r="D30" s="52" t="s">
        <v>11</v>
      </c>
      <c r="E30" s="52" t="s">
        <v>81</v>
      </c>
      <c r="F30" s="11"/>
      <c r="G30" s="7">
        <v>7.7</v>
      </c>
      <c r="H30" s="11"/>
      <c r="I30" s="7">
        <v>8.5</v>
      </c>
      <c r="J30" s="11"/>
      <c r="K30" s="7">
        <v>7.5</v>
      </c>
      <c r="L30" s="11"/>
      <c r="M30" s="7">
        <v>8.5</v>
      </c>
      <c r="N30" s="11"/>
      <c r="O30" s="7">
        <v>8.4</v>
      </c>
      <c r="P30" s="11"/>
      <c r="Q30" s="7">
        <v>6.6</v>
      </c>
      <c r="R30" s="5">
        <f>G30+I30+K30+M30+O30+Q30</f>
        <v>47.2</v>
      </c>
      <c r="S30" s="29">
        <f>R30+R31</f>
        <v>47.2</v>
      </c>
      <c r="T30" s="37">
        <v>10</v>
      </c>
      <c r="U30" s="1"/>
    </row>
    <row r="31" spans="1:21" s="2" customFormat="1" ht="12.75" customHeight="1">
      <c r="A31" s="60"/>
      <c r="B31" s="47"/>
      <c r="C31" s="51"/>
      <c r="D31" s="53"/>
      <c r="E31" s="53"/>
      <c r="F31" s="12"/>
      <c r="G31" s="4">
        <v>0</v>
      </c>
      <c r="H31" s="12"/>
      <c r="I31" s="4">
        <v>0</v>
      </c>
      <c r="J31" s="12"/>
      <c r="K31" s="4">
        <v>0</v>
      </c>
      <c r="L31" s="12"/>
      <c r="M31" s="4">
        <v>0</v>
      </c>
      <c r="N31" s="12"/>
      <c r="O31" s="4">
        <v>0</v>
      </c>
      <c r="P31" s="12"/>
      <c r="Q31" s="4">
        <v>0</v>
      </c>
      <c r="R31" s="5">
        <f>G31+I31+K31+M31+O31+Q31</f>
        <v>0</v>
      </c>
      <c r="S31" s="30"/>
      <c r="T31" s="38"/>
      <c r="U31" s="1"/>
    </row>
    <row r="32" spans="1:21" s="2" customFormat="1" ht="12.75" customHeight="1">
      <c r="A32" s="60"/>
      <c r="B32" s="47"/>
      <c r="C32" s="52"/>
      <c r="D32" s="53"/>
      <c r="E32" s="53"/>
      <c r="F32" s="13"/>
      <c r="G32" s="6">
        <f>G30+G31</f>
        <v>7.7</v>
      </c>
      <c r="H32" s="13"/>
      <c r="I32" s="6">
        <f>I30+I31</f>
        <v>8.5</v>
      </c>
      <c r="J32" s="13"/>
      <c r="K32" s="6">
        <f>K30+K31</f>
        <v>7.5</v>
      </c>
      <c r="L32" s="13"/>
      <c r="M32" s="6">
        <f>M30+M31</f>
        <v>8.5</v>
      </c>
      <c r="N32" s="13"/>
      <c r="O32" s="6">
        <f>O30+O31</f>
        <v>8.4</v>
      </c>
      <c r="P32" s="13"/>
      <c r="Q32" s="6">
        <f>Q30+Q31</f>
        <v>6.6</v>
      </c>
      <c r="R32" s="14">
        <v>6</v>
      </c>
      <c r="S32" s="30"/>
      <c r="T32" s="38"/>
      <c r="U32" s="1"/>
    </row>
    <row r="33" spans="1:21" s="2" customFormat="1" ht="12.75" customHeight="1">
      <c r="A33" s="59">
        <v>11</v>
      </c>
      <c r="B33" s="46" t="s">
        <v>35</v>
      </c>
      <c r="C33" s="50">
        <v>2013</v>
      </c>
      <c r="D33" s="52" t="s">
        <v>11</v>
      </c>
      <c r="E33" s="52" t="s">
        <v>81</v>
      </c>
      <c r="F33" s="11"/>
      <c r="G33" s="7">
        <v>8.4</v>
      </c>
      <c r="H33" s="11"/>
      <c r="I33" s="7">
        <v>8.6</v>
      </c>
      <c r="J33" s="11"/>
      <c r="K33" s="7">
        <v>7.5</v>
      </c>
      <c r="L33" s="11"/>
      <c r="M33" s="7">
        <v>8.4</v>
      </c>
      <c r="N33" s="11"/>
      <c r="O33" s="7">
        <v>5.6</v>
      </c>
      <c r="P33" s="11"/>
      <c r="Q33" s="7">
        <v>7.7</v>
      </c>
      <c r="R33" s="5">
        <f>G33+I33+K33+M33+O33+Q33</f>
        <v>46.2</v>
      </c>
      <c r="S33" s="29">
        <f>R33+R34</f>
        <v>46.2</v>
      </c>
      <c r="T33" s="37">
        <v>11</v>
      </c>
      <c r="U33" s="1"/>
    </row>
    <row r="34" spans="1:21" s="2" customFormat="1" ht="12.75" customHeight="1">
      <c r="A34" s="60"/>
      <c r="B34" s="47"/>
      <c r="C34" s="51"/>
      <c r="D34" s="53"/>
      <c r="E34" s="53"/>
      <c r="F34" s="12"/>
      <c r="G34" s="4">
        <v>0</v>
      </c>
      <c r="H34" s="12"/>
      <c r="I34" s="4">
        <v>0</v>
      </c>
      <c r="J34" s="12"/>
      <c r="K34" s="4">
        <v>0</v>
      </c>
      <c r="L34" s="12"/>
      <c r="M34" s="4">
        <v>0</v>
      </c>
      <c r="N34" s="12"/>
      <c r="O34" s="4">
        <v>0</v>
      </c>
      <c r="P34" s="12"/>
      <c r="Q34" s="4">
        <v>0</v>
      </c>
      <c r="R34" s="5">
        <f>G34+I34+K34+M34+O34+Q34</f>
        <v>0</v>
      </c>
      <c r="S34" s="30"/>
      <c r="T34" s="38"/>
      <c r="U34" s="1"/>
    </row>
    <row r="35" spans="1:21" s="2" customFormat="1" ht="12.75" customHeight="1">
      <c r="A35" s="60"/>
      <c r="B35" s="47"/>
      <c r="C35" s="52"/>
      <c r="D35" s="53"/>
      <c r="E35" s="53"/>
      <c r="F35" s="13"/>
      <c r="G35" s="6">
        <v>0</v>
      </c>
      <c r="H35" s="13"/>
      <c r="I35" s="6">
        <f>I33+I34</f>
        <v>8.6</v>
      </c>
      <c r="J35" s="13"/>
      <c r="K35" s="6">
        <f>K33+K34</f>
        <v>7.5</v>
      </c>
      <c r="L35" s="13"/>
      <c r="M35" s="6">
        <f>SUM(M33:M34)</f>
        <v>8.4</v>
      </c>
      <c r="N35" s="13"/>
      <c r="O35" s="6">
        <f>O33+O34</f>
        <v>5.6</v>
      </c>
      <c r="P35" s="13"/>
      <c r="Q35" s="6">
        <f>Q33+Q34</f>
        <v>7.7</v>
      </c>
      <c r="R35" s="14">
        <v>8</v>
      </c>
      <c r="S35" s="30"/>
      <c r="T35" s="38"/>
      <c r="U35" s="1"/>
    </row>
    <row r="38" spans="2:17" ht="12.75">
      <c r="B38" s="3" t="s">
        <v>77</v>
      </c>
      <c r="Q38" s="3" t="s">
        <v>76</v>
      </c>
    </row>
  </sheetData>
  <sheetProtection/>
  <mergeCells count="86">
    <mergeCell ref="S15:S17"/>
    <mergeCell ref="T15:T17"/>
    <mergeCell ref="S27:S29"/>
    <mergeCell ref="T27:T29"/>
    <mergeCell ref="A15:A17"/>
    <mergeCell ref="B15:B17"/>
    <mergeCell ref="D15:D17"/>
    <mergeCell ref="E15:E17"/>
    <mergeCell ref="D27:D29"/>
    <mergeCell ref="E27:E29"/>
    <mergeCell ref="A27:A29"/>
    <mergeCell ref="B27:B29"/>
    <mergeCell ref="C15:C17"/>
    <mergeCell ref="C27:C29"/>
    <mergeCell ref="S21:S23"/>
    <mergeCell ref="T21:T23"/>
    <mergeCell ref="A21:A23"/>
    <mergeCell ref="B21:B23"/>
    <mergeCell ref="D21:D23"/>
    <mergeCell ref="E21:E23"/>
    <mergeCell ref="A24:A26"/>
    <mergeCell ref="B24:B26"/>
    <mergeCell ref="A33:A35"/>
    <mergeCell ref="B33:B35"/>
    <mergeCell ref="D33:D35"/>
    <mergeCell ref="E33:E35"/>
    <mergeCell ref="D24:D26"/>
    <mergeCell ref="E24:E26"/>
    <mergeCell ref="S33:S35"/>
    <mergeCell ref="T33:T35"/>
    <mergeCell ref="A12:A14"/>
    <mergeCell ref="B12:B14"/>
    <mergeCell ref="D12:D14"/>
    <mergeCell ref="E12:E14"/>
    <mergeCell ref="S24:S26"/>
    <mergeCell ref="T24:T26"/>
    <mergeCell ref="A30:A32"/>
    <mergeCell ref="B30:B32"/>
    <mergeCell ref="D30:D32"/>
    <mergeCell ref="E30:E32"/>
    <mergeCell ref="T18:T20"/>
    <mergeCell ref="T6:T8"/>
    <mergeCell ref="S12:S14"/>
    <mergeCell ref="T12:T14"/>
    <mergeCell ref="S30:S32"/>
    <mergeCell ref="T30:T32"/>
    <mergeCell ref="S9:S11"/>
    <mergeCell ref="T9:T11"/>
    <mergeCell ref="A9:A11"/>
    <mergeCell ref="B3:B5"/>
    <mergeCell ref="D3:D5"/>
    <mergeCell ref="E3:E5"/>
    <mergeCell ref="D9:D11"/>
    <mergeCell ref="E9:E11"/>
    <mergeCell ref="B9:B11"/>
    <mergeCell ref="A3:A5"/>
    <mergeCell ref="C3:C5"/>
    <mergeCell ref="C9:C11"/>
    <mergeCell ref="A1:R1"/>
    <mergeCell ref="S1:T1"/>
    <mergeCell ref="F2:G2"/>
    <mergeCell ref="H2:I2"/>
    <mergeCell ref="J2:K2"/>
    <mergeCell ref="L2:M2"/>
    <mergeCell ref="S2:T2"/>
    <mergeCell ref="N2:O2"/>
    <mergeCell ref="P2:Q2"/>
    <mergeCell ref="A6:A8"/>
    <mergeCell ref="B6:B8"/>
    <mergeCell ref="S3:S5"/>
    <mergeCell ref="T3:T5"/>
    <mergeCell ref="D6:D8"/>
    <mergeCell ref="A18:A20"/>
    <mergeCell ref="B18:B20"/>
    <mergeCell ref="D18:D20"/>
    <mergeCell ref="E6:E8"/>
    <mergeCell ref="E18:E20"/>
    <mergeCell ref="C12:C14"/>
    <mergeCell ref="C30:C32"/>
    <mergeCell ref="S18:S20"/>
    <mergeCell ref="S6:S8"/>
    <mergeCell ref="C21:C23"/>
    <mergeCell ref="C33:C35"/>
    <mergeCell ref="C24:C26"/>
    <mergeCell ref="C6:C8"/>
    <mergeCell ref="C18:C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СШОР</cp:lastModifiedBy>
  <cp:lastPrinted>2013-12-05T13:03:08Z</cp:lastPrinted>
  <dcterms:created xsi:type="dcterms:W3CDTF">2003-12-17T15:11:57Z</dcterms:created>
  <dcterms:modified xsi:type="dcterms:W3CDTF">2021-12-27T15:17:11Z</dcterms:modified>
  <cp:category/>
  <cp:version/>
  <cp:contentType/>
  <cp:contentStatus/>
</cp:coreProperties>
</file>