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<sst xmlns="http://schemas.openxmlformats.org/spreadsheetml/2006/main" count="71" uniqueCount="44">
  <si>
    <t>Утверждаю                                                                                                    Главный судья соревнований                                                                   Судья ВК _________ В.В. Митин                                                                             __  ________________  2021г.</t>
  </si>
  <si>
    <t xml:space="preserve">Всероссийские соревнований «Кубок Бобров» 
по спорту  сверхлёгкой авиации в дисциплинах: 
 мотопараплан, паралёт-1, паралёт-2, в ЕКП 41975                                                                                               Алтайский край, Смоленский район, с.Солоновка               21-23 февраля 2021г. </t>
  </si>
  <si>
    <t>Общий протокол  мотопараплан, паралёт в упражнении  "Точность посадки с отключенным двигателем"</t>
  </si>
  <si>
    <t>№ п/п</t>
  </si>
  <si>
    <t>ФИО</t>
  </si>
  <si>
    <t>Город</t>
  </si>
  <si>
    <t>Точность</t>
  </si>
  <si>
    <t>Боулинг</t>
  </si>
  <si>
    <t>Точность 2</t>
  </si>
  <si>
    <t>Итого</t>
  </si>
  <si>
    <t>Место</t>
  </si>
  <si>
    <t>Шевченко Виталий Григорьевич</t>
  </si>
  <si>
    <t>Новосибирская обл</t>
  </si>
  <si>
    <t>Рузавин Алексей Юрьевич</t>
  </si>
  <si>
    <t>Алтайский край</t>
  </si>
  <si>
    <t>Михеев Сергей Валерьевич</t>
  </si>
  <si>
    <t>Беляев Алексей Валерьевич</t>
  </si>
  <si>
    <t>4-5</t>
  </si>
  <si>
    <t>Устюгов Алексей Анатольевич</t>
  </si>
  <si>
    <t xml:space="preserve">Михеев Владислав Алексеевич </t>
  </si>
  <si>
    <t>6</t>
  </si>
  <si>
    <t>Макаров Владислав Анатольевич</t>
  </si>
  <si>
    <t>Носаль Александр Александрович</t>
  </si>
  <si>
    <t>Калиниградская обл</t>
  </si>
  <si>
    <t>8-20</t>
  </si>
  <si>
    <t>Алпеев Виталий Евгеньевич</t>
  </si>
  <si>
    <t>Федоськин Алексей Сергеевич</t>
  </si>
  <si>
    <t>Красноярский край</t>
  </si>
  <si>
    <t>Жеребятьев  Евгений Евгеньевич</t>
  </si>
  <si>
    <t>Скорина Игорь Леонидович</t>
  </si>
  <si>
    <t>Кемеровская обл</t>
  </si>
  <si>
    <t xml:space="preserve">Ткаченко  Алексей  Николаевич </t>
  </si>
  <si>
    <t>Алфёров Виталий Юрьевич</t>
  </si>
  <si>
    <t>Селезень Сергей Леонидович</t>
  </si>
  <si>
    <t>Вяткин Андрей Геннадьевич</t>
  </si>
  <si>
    <t>Данилов  Сергей Николаевич</t>
  </si>
  <si>
    <t>Гаськин Евгений Владимирович</t>
  </si>
  <si>
    <t>Коробченко Александр Анатольевич</t>
  </si>
  <si>
    <t>Республика Алтай</t>
  </si>
  <si>
    <t>Пахомов Вячеслав Владимирович</t>
  </si>
  <si>
    <t>Зам.Главного судьи, судья 1 категории</t>
  </si>
  <si>
    <t>М.С.Назарова</t>
  </si>
  <si>
    <t>Главный секретарь, судья 1 категории</t>
  </si>
  <si>
    <t>И.В. Еремеева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</si>
</sst>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4"/>
      <color indexed="8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center" vertical="center" wrapText="1"/>
    </xf>
    <xf numFmtId="0" fontId="2" fillId="2" borderId="0" xfId="17" applyFont="1" applyFill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3" fillId="2" borderId="2" xfId="17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1" fontId="5" fillId="0" borderId="7" xfId="0" applyNumberFormat="1" applyFont="1" applyBorder="1" applyAlignment="1">
      <alignment horizontal="center"/>
    </xf>
    <xf numFmtId="0" fontId="4" fillId="0" borderId="8" xfId="0" applyFont="1" applyFill="1" applyBorder="1" applyAlignment="1">
      <alignment vertical="center" wrapText="1"/>
    </xf>
    <xf numFmtId="1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 wrapText="1"/>
    </xf>
    <xf numFmtId="0" fontId="4" fillId="2" borderId="3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2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91;&#1073;&#1086;&#1082;%20&#1041;&#1086;&#1073;&#1088;&#1086;&#1074;%2021-23.02.2021\&#1055;&#1056;&#1054;&#1058;&#1054;&#1050;&#1054;&#105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Мини-Макси"/>
      <sheetName val="Восьмерка"/>
      <sheetName val="Точность"/>
      <sheetName val="Старт (2)"/>
      <sheetName val="Короткий старт"/>
      <sheetName val="Алтайский слалом"/>
      <sheetName val="Боулинг"/>
      <sheetName val="Лучи"/>
      <sheetName val="Точность (2)"/>
      <sheetName val="Сводный протокол"/>
      <sheetName val="Протокол точность"/>
      <sheetName val="ИТОГОВЫЙ ПРОТОКОЛ"/>
      <sheetName val="мотопар"/>
    </sheetNames>
    <sheetDataSet>
      <sheetData sheetId="3">
        <row r="7">
          <cell r="C7">
            <v>250</v>
          </cell>
        </row>
        <row r="8">
          <cell r="C8">
            <v>0</v>
          </cell>
        </row>
        <row r="9">
          <cell r="C9">
            <v>50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250</v>
          </cell>
        </row>
        <row r="16">
          <cell r="C16">
            <v>0</v>
          </cell>
        </row>
        <row r="21">
          <cell r="C21">
            <v>100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50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</sheetData>
      <sheetData sheetId="7">
        <row r="7">
          <cell r="C7">
            <v>250</v>
          </cell>
        </row>
        <row r="8">
          <cell r="C8">
            <v>250</v>
          </cell>
        </row>
        <row r="9">
          <cell r="C9">
            <v>250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150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21">
          <cell r="C21">
            <v>150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N31"/>
  <sheetViews>
    <sheetView tabSelected="1" workbookViewId="0" topLeftCell="B1">
      <selection activeCell="D2" sqref="D2:J2"/>
    </sheetView>
  </sheetViews>
  <sheetFormatPr defaultColWidth="9.00390625" defaultRowHeight="12.75"/>
  <cols>
    <col min="1" max="1" width="0" style="1" hidden="1" customWidth="1"/>
    <col min="2" max="2" width="16.375" style="1" customWidth="1"/>
    <col min="3" max="3" width="7.25390625" style="1" customWidth="1"/>
    <col min="4" max="4" width="42.125" style="33" customWidth="1"/>
    <col min="5" max="5" width="25.625" style="33" bestFit="1" customWidth="1"/>
    <col min="6" max="6" width="12.125" style="8" customWidth="1"/>
    <col min="7" max="7" width="12.125" style="9" customWidth="1"/>
    <col min="8" max="8" width="18.125" style="9" customWidth="1"/>
    <col min="9" max="9" width="16.625" style="8" customWidth="1"/>
    <col min="10" max="10" width="12.375" style="8" customWidth="1"/>
    <col min="11" max="16384" width="9.125" style="1" customWidth="1"/>
  </cols>
  <sheetData>
    <row r="1" spans="3:14" ht="107.25" customHeight="1">
      <c r="C1" s="2" t="s">
        <v>0</v>
      </c>
      <c r="D1" s="2"/>
      <c r="E1" s="3" t="s">
        <v>1</v>
      </c>
      <c r="F1" s="3"/>
      <c r="G1" s="3"/>
      <c r="H1" s="3"/>
      <c r="I1" s="3"/>
      <c r="J1" s="3"/>
      <c r="K1" s="4"/>
      <c r="L1" s="4"/>
      <c r="M1" s="4"/>
      <c r="N1" s="4"/>
    </row>
    <row r="2" spans="3:14" ht="51" customHeight="1">
      <c r="C2" s="5"/>
      <c r="D2" s="6" t="s">
        <v>2</v>
      </c>
      <c r="E2" s="6"/>
      <c r="F2" s="6"/>
      <c r="G2" s="6"/>
      <c r="H2" s="6"/>
      <c r="I2" s="6"/>
      <c r="J2" s="6"/>
      <c r="K2" s="4"/>
      <c r="L2" s="4"/>
      <c r="M2" s="4"/>
      <c r="N2" s="4"/>
    </row>
    <row r="3" spans="4:5" ht="15">
      <c r="D3" s="7"/>
      <c r="E3" s="7"/>
    </row>
    <row r="4" spans="3:10" ht="31.5" customHeight="1" thickBot="1">
      <c r="C4" s="10" t="s">
        <v>3</v>
      </c>
      <c r="D4" s="11" t="s">
        <v>4</v>
      </c>
      <c r="E4" s="11" t="s">
        <v>5</v>
      </c>
      <c r="F4" s="12" t="s">
        <v>6</v>
      </c>
      <c r="G4" s="13" t="s">
        <v>7</v>
      </c>
      <c r="H4" s="13" t="s">
        <v>8</v>
      </c>
      <c r="I4" s="12" t="s">
        <v>9</v>
      </c>
      <c r="J4" s="14" t="s">
        <v>10</v>
      </c>
    </row>
    <row r="5" spans="3:10" ht="19.5" thickBot="1">
      <c r="C5" s="15">
        <v>1</v>
      </c>
      <c r="D5" s="16" t="s">
        <v>11</v>
      </c>
      <c r="E5" s="16" t="s">
        <v>12</v>
      </c>
      <c r="F5" s="17">
        <f>'[1]Точность'!C7</f>
        <v>250</v>
      </c>
      <c r="G5" s="18">
        <f>'[1]Боулинг'!C7</f>
        <v>250</v>
      </c>
      <c r="H5" s="18">
        <v>0</v>
      </c>
      <c r="I5" s="17">
        <f aca="true" t="shared" si="0" ref="I5:I24">SUM(F5:H5)</f>
        <v>500</v>
      </c>
      <c r="J5" s="19">
        <v>1</v>
      </c>
    </row>
    <row r="6" spans="3:10" ht="19.5" thickBot="1">
      <c r="C6" s="15">
        <v>2</v>
      </c>
      <c r="D6" s="20" t="s">
        <v>13</v>
      </c>
      <c r="E6" s="20" t="s">
        <v>14</v>
      </c>
      <c r="F6" s="17">
        <f>'[1]Точность'!C8</f>
        <v>0</v>
      </c>
      <c r="G6" s="18">
        <f>'[1]Боулинг'!C8</f>
        <v>250</v>
      </c>
      <c r="H6" s="18">
        <v>175</v>
      </c>
      <c r="I6" s="17">
        <f t="shared" si="0"/>
        <v>425</v>
      </c>
      <c r="J6" s="19">
        <v>2</v>
      </c>
    </row>
    <row r="7" spans="3:10" ht="17.25" customHeight="1" thickBot="1">
      <c r="C7" s="15">
        <v>3</v>
      </c>
      <c r="D7" s="16" t="s">
        <v>15</v>
      </c>
      <c r="E7" s="16" t="s">
        <v>12</v>
      </c>
      <c r="F7" s="17">
        <f>'[1]Точность'!C9</f>
        <v>50</v>
      </c>
      <c r="G7" s="18">
        <f>'[1]Боулинг'!C9</f>
        <v>250</v>
      </c>
      <c r="H7" s="18">
        <v>0</v>
      </c>
      <c r="I7" s="17">
        <f t="shared" si="0"/>
        <v>300</v>
      </c>
      <c r="J7" s="19">
        <v>3</v>
      </c>
    </row>
    <row r="8" spans="3:10" ht="19.5" thickBot="1">
      <c r="C8" s="15">
        <v>4</v>
      </c>
      <c r="D8" s="16" t="s">
        <v>16</v>
      </c>
      <c r="E8" s="16" t="s">
        <v>14</v>
      </c>
      <c r="F8" s="17">
        <f>'[1]Точность'!C15</f>
        <v>250</v>
      </c>
      <c r="G8" s="18">
        <f>'[1]Боулинг'!C15</f>
        <v>0</v>
      </c>
      <c r="H8" s="18">
        <v>0</v>
      </c>
      <c r="I8" s="17">
        <f t="shared" si="0"/>
        <v>250</v>
      </c>
      <c r="J8" s="19" t="s">
        <v>17</v>
      </c>
    </row>
    <row r="9" spans="3:10" ht="19.5" thickBot="1">
      <c r="C9" s="15">
        <v>5</v>
      </c>
      <c r="D9" s="21" t="s">
        <v>18</v>
      </c>
      <c r="E9" s="21" t="s">
        <v>14</v>
      </c>
      <c r="F9" s="17">
        <f>'[1]Точность'!C21</f>
        <v>100</v>
      </c>
      <c r="G9" s="18">
        <f>'[1]Боулинг'!C21</f>
        <v>150</v>
      </c>
      <c r="H9" s="18">
        <v>0</v>
      </c>
      <c r="I9" s="17">
        <f t="shared" si="0"/>
        <v>250</v>
      </c>
      <c r="J9" s="19" t="s">
        <v>17</v>
      </c>
    </row>
    <row r="10" spans="3:10" ht="19.5" thickBot="1">
      <c r="C10" s="15">
        <v>6</v>
      </c>
      <c r="D10" s="22" t="s">
        <v>19</v>
      </c>
      <c r="E10" s="22" t="s">
        <v>12</v>
      </c>
      <c r="F10" s="17">
        <f>'[1]Точность'!C12</f>
        <v>0</v>
      </c>
      <c r="G10" s="18">
        <f>'[1]Боулинг'!C12</f>
        <v>150</v>
      </c>
      <c r="H10" s="18">
        <v>0</v>
      </c>
      <c r="I10" s="17">
        <f t="shared" si="0"/>
        <v>150</v>
      </c>
      <c r="J10" s="19" t="s">
        <v>20</v>
      </c>
    </row>
    <row r="11" spans="3:10" ht="19.5" thickBot="1">
      <c r="C11" s="15">
        <v>7</v>
      </c>
      <c r="D11" s="23" t="s">
        <v>21</v>
      </c>
      <c r="E11" s="23" t="s">
        <v>12</v>
      </c>
      <c r="F11" s="17">
        <f>'[1]Точность'!C24</f>
        <v>50</v>
      </c>
      <c r="G11" s="18">
        <f>'[1]Боулинг'!C24</f>
        <v>0</v>
      </c>
      <c r="H11" s="18">
        <v>0</v>
      </c>
      <c r="I11" s="17">
        <f t="shared" si="0"/>
        <v>50</v>
      </c>
      <c r="J11" s="24">
        <v>7</v>
      </c>
    </row>
    <row r="12" spans="3:10" ht="21.75" customHeight="1" thickBot="1">
      <c r="C12" s="15">
        <v>8</v>
      </c>
      <c r="D12" s="16" t="s">
        <v>22</v>
      </c>
      <c r="E12" s="16" t="s">
        <v>23</v>
      </c>
      <c r="F12" s="17">
        <f>'[1]Точность'!C14</f>
        <v>0</v>
      </c>
      <c r="G12" s="18">
        <f>'[1]Боулинг'!C14</f>
        <v>0</v>
      </c>
      <c r="H12" s="18">
        <v>0</v>
      </c>
      <c r="I12" s="17">
        <f t="shared" si="0"/>
        <v>0</v>
      </c>
      <c r="J12" s="19" t="s">
        <v>24</v>
      </c>
    </row>
    <row r="13" spans="3:10" ht="19.5" thickBot="1">
      <c r="C13" s="15">
        <v>9</v>
      </c>
      <c r="D13" s="25" t="s">
        <v>25</v>
      </c>
      <c r="E13" s="16" t="s">
        <v>12</v>
      </c>
      <c r="F13" s="26">
        <f>'[1]Точность'!C10</f>
        <v>0</v>
      </c>
      <c r="G13" s="18">
        <f>'[1]Боулинг'!C10</f>
        <v>0</v>
      </c>
      <c r="H13" s="18">
        <v>0</v>
      </c>
      <c r="I13" s="17">
        <f t="shared" si="0"/>
        <v>0</v>
      </c>
      <c r="J13" s="19" t="s">
        <v>24</v>
      </c>
    </row>
    <row r="14" spans="3:10" ht="19.5" thickBot="1">
      <c r="C14" s="15">
        <v>10</v>
      </c>
      <c r="D14" s="27" t="s">
        <v>26</v>
      </c>
      <c r="E14" s="27" t="s">
        <v>27</v>
      </c>
      <c r="F14" s="17">
        <f>'[1]Точность'!C13</f>
        <v>0</v>
      </c>
      <c r="G14" s="18">
        <f>'[1]Боулинг'!C13</f>
        <v>0</v>
      </c>
      <c r="H14" s="18">
        <v>0</v>
      </c>
      <c r="I14" s="17">
        <f t="shared" si="0"/>
        <v>0</v>
      </c>
      <c r="J14" s="19" t="s">
        <v>24</v>
      </c>
    </row>
    <row r="15" spans="3:10" ht="18.75" customHeight="1" thickBot="1">
      <c r="C15" s="15">
        <v>11</v>
      </c>
      <c r="D15" s="16" t="s">
        <v>28</v>
      </c>
      <c r="E15" s="16" t="s">
        <v>14</v>
      </c>
      <c r="F15" s="17">
        <f>'[1]Точность'!C16</f>
        <v>0</v>
      </c>
      <c r="G15" s="18">
        <f>'[1]Боулинг'!C16</f>
        <v>0</v>
      </c>
      <c r="H15" s="18">
        <v>0</v>
      </c>
      <c r="I15" s="17">
        <f t="shared" si="0"/>
        <v>0</v>
      </c>
      <c r="J15" s="19" t="s">
        <v>24</v>
      </c>
    </row>
    <row r="16" spans="3:10" ht="18.75" customHeight="1" thickBot="1">
      <c r="C16" s="15">
        <v>12</v>
      </c>
      <c r="D16" s="25" t="s">
        <v>29</v>
      </c>
      <c r="E16" s="27" t="s">
        <v>30</v>
      </c>
      <c r="F16" s="17">
        <v>0</v>
      </c>
      <c r="G16" s="18">
        <v>0</v>
      </c>
      <c r="H16" s="18">
        <v>0</v>
      </c>
      <c r="I16" s="17">
        <v>0</v>
      </c>
      <c r="J16" s="19" t="s">
        <v>24</v>
      </c>
    </row>
    <row r="17" spans="3:10" ht="24.75" customHeight="1" thickBot="1">
      <c r="C17" s="15">
        <v>13</v>
      </c>
      <c r="D17" s="16" t="s">
        <v>31</v>
      </c>
      <c r="E17" s="16" t="s">
        <v>14</v>
      </c>
      <c r="F17" s="17">
        <f>'[1]Точность'!C11</f>
        <v>0</v>
      </c>
      <c r="G17" s="18">
        <f>'[1]Боулинг'!C11</f>
        <v>0</v>
      </c>
      <c r="H17" s="18">
        <v>0</v>
      </c>
      <c r="I17" s="17">
        <f t="shared" si="0"/>
        <v>0</v>
      </c>
      <c r="J17" s="19" t="s">
        <v>24</v>
      </c>
    </row>
    <row r="18" spans="3:10" ht="19.5" thickBot="1">
      <c r="C18" s="15">
        <v>14</v>
      </c>
      <c r="D18" s="16" t="s">
        <v>32</v>
      </c>
      <c r="E18" s="16" t="s">
        <v>14</v>
      </c>
      <c r="F18" s="17">
        <f>'[1]Точность'!C26</f>
        <v>0</v>
      </c>
      <c r="G18" s="18">
        <f>'[1]Боулинг'!C26</f>
        <v>0</v>
      </c>
      <c r="H18" s="18">
        <v>0</v>
      </c>
      <c r="I18" s="17">
        <f t="shared" si="0"/>
        <v>0</v>
      </c>
      <c r="J18" s="19" t="s">
        <v>24</v>
      </c>
    </row>
    <row r="19" spans="3:10" ht="19.5" thickBot="1">
      <c r="C19" s="15">
        <v>15</v>
      </c>
      <c r="D19" s="16" t="s">
        <v>33</v>
      </c>
      <c r="E19" s="16" t="s">
        <v>14</v>
      </c>
      <c r="F19" s="17">
        <f>'[1]Точность'!C22</f>
        <v>0</v>
      </c>
      <c r="G19" s="18">
        <f>'[1]Боулинг'!C22</f>
        <v>0</v>
      </c>
      <c r="H19" s="18">
        <v>0</v>
      </c>
      <c r="I19" s="17">
        <f t="shared" si="0"/>
        <v>0</v>
      </c>
      <c r="J19" s="19" t="s">
        <v>24</v>
      </c>
    </row>
    <row r="20" spans="3:10" ht="19.5" thickBot="1">
      <c r="C20" s="15">
        <v>16</v>
      </c>
      <c r="D20" s="16" t="s">
        <v>34</v>
      </c>
      <c r="E20" s="16" t="s">
        <v>14</v>
      </c>
      <c r="F20" s="17">
        <f>'[1]Точность'!C23</f>
        <v>0</v>
      </c>
      <c r="G20" s="18">
        <f>'[1]Боулинг'!C23</f>
        <v>0</v>
      </c>
      <c r="H20" s="18">
        <v>0</v>
      </c>
      <c r="I20" s="17">
        <f t="shared" si="0"/>
        <v>0</v>
      </c>
      <c r="J20" s="19" t="s">
        <v>24</v>
      </c>
    </row>
    <row r="21" spans="3:10" ht="19.5" thickBot="1">
      <c r="C21" s="15">
        <v>17</v>
      </c>
      <c r="D21" s="16" t="s">
        <v>35</v>
      </c>
      <c r="E21" s="16" t="s">
        <v>27</v>
      </c>
      <c r="F21" s="17">
        <f>'[1]Точность'!C27</f>
        <v>0</v>
      </c>
      <c r="G21" s="18">
        <f>'[1]Боулинг'!C27</f>
        <v>0</v>
      </c>
      <c r="H21" s="18">
        <v>0</v>
      </c>
      <c r="I21" s="17">
        <f t="shared" si="0"/>
        <v>0</v>
      </c>
      <c r="J21" s="19" t="s">
        <v>24</v>
      </c>
    </row>
    <row r="22" spans="3:10" ht="19.5" thickBot="1">
      <c r="C22" s="15">
        <v>18</v>
      </c>
      <c r="D22" s="16" t="s">
        <v>36</v>
      </c>
      <c r="E22" s="16" t="s">
        <v>14</v>
      </c>
      <c r="F22" s="28">
        <f>'[1]Точность'!C25</f>
        <v>0</v>
      </c>
      <c r="G22" s="29">
        <f>'[1]Боулинг'!C25</f>
        <v>0</v>
      </c>
      <c r="H22" s="29">
        <v>0</v>
      </c>
      <c r="I22" s="28">
        <f t="shared" si="0"/>
        <v>0</v>
      </c>
      <c r="J22" s="19" t="s">
        <v>24</v>
      </c>
    </row>
    <row r="23" spans="3:10" ht="19.5" thickBot="1">
      <c r="C23" s="15">
        <v>19</v>
      </c>
      <c r="D23" s="30" t="s">
        <v>37</v>
      </c>
      <c r="E23" s="30" t="s">
        <v>38</v>
      </c>
      <c r="F23" s="31">
        <v>0</v>
      </c>
      <c r="G23" s="32">
        <v>0</v>
      </c>
      <c r="H23" s="32">
        <v>0</v>
      </c>
      <c r="I23" s="28">
        <f t="shared" si="0"/>
        <v>0</v>
      </c>
      <c r="J23" s="19" t="s">
        <v>24</v>
      </c>
    </row>
    <row r="24" spans="3:10" ht="19.5" thickBot="1">
      <c r="C24" s="15">
        <v>20</v>
      </c>
      <c r="D24" s="30" t="s">
        <v>39</v>
      </c>
      <c r="E24" s="30" t="s">
        <v>14</v>
      </c>
      <c r="F24" s="31">
        <v>0</v>
      </c>
      <c r="G24" s="32">
        <v>0</v>
      </c>
      <c r="H24" s="32">
        <v>0</v>
      </c>
      <c r="I24" s="17">
        <f t="shared" si="0"/>
        <v>0</v>
      </c>
      <c r="J24" s="19" t="s">
        <v>24</v>
      </c>
    </row>
    <row r="29" spans="4:5" ht="15.75">
      <c r="D29" s="34" t="s">
        <v>40</v>
      </c>
      <c r="E29" s="35" t="s">
        <v>41</v>
      </c>
    </row>
    <row r="30" spans="4:5" ht="15.75">
      <c r="D30" s="36"/>
      <c r="E30" s="36"/>
    </row>
    <row r="31" spans="4:5" ht="15.75">
      <c r="D31" s="37" t="s">
        <v>42</v>
      </c>
      <c r="E31" s="38" t="s">
        <v>43</v>
      </c>
    </row>
  </sheetData>
  <mergeCells count="3">
    <mergeCell ref="C1:D1"/>
    <mergeCell ref="E1:J1"/>
    <mergeCell ref="D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2021-02-25T04:15:59Z</dcterms:created>
  <dcterms:modified xsi:type="dcterms:W3CDTF">2021-02-25T04:17:15Z</dcterms:modified>
  <cp:category/>
  <cp:version/>
  <cp:contentType/>
  <cp:contentStatus/>
</cp:coreProperties>
</file>