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6" activeTab="10"/>
  </bookViews>
  <sheets>
    <sheet name=" МС Юноши" sheetId="26" r:id="rId1"/>
    <sheet name=" КМС Юноши" sheetId="1" r:id="rId2"/>
    <sheet name="1 сп. Юноши" sheetId="29" r:id="rId3"/>
    <sheet name="2 сп. Юноши" sheetId="30" r:id="rId4"/>
    <sheet name=" 3 сп. Юноши" sheetId="28" r:id="rId5"/>
    <sheet name="1 юн. Юноши" sheetId="27" r:id="rId6"/>
    <sheet name="МС Девушки" sheetId="16" r:id="rId7"/>
    <sheet name="КМС Девушки" sheetId="13" r:id="rId8"/>
    <sheet name="1 сп. Девушки" sheetId="15" r:id="rId9"/>
    <sheet name="2 сп. Девушки" sheetId="14" r:id="rId10"/>
    <sheet name="3 сп. Девушки" sheetId="17" r:id="rId11"/>
  </sheets>
  <definedNames>
    <definedName name="_xlnm._FilterDatabase" localSheetId="4" hidden="1">' 3 сп. Юноши'!$A$5:$T$5</definedName>
    <definedName name="_xlnm._FilterDatabase" localSheetId="1" hidden="1">' КМС Юноши'!$A$5:$T$5</definedName>
    <definedName name="_xlnm._FilterDatabase" localSheetId="0" hidden="1">' МС Юноши'!$A$5:$T$5</definedName>
    <definedName name="_xlnm._FilterDatabase" localSheetId="8" hidden="1">'1 сп. Девушки'!$A$5:$P$5</definedName>
    <definedName name="_xlnm._FilterDatabase" localSheetId="2" hidden="1">'1 сп. Юноши'!$A$5:$T$5</definedName>
    <definedName name="_xlnm._FilterDatabase" localSheetId="5" hidden="1">'1 юн. Юноши'!$A$5:$T$5</definedName>
    <definedName name="_xlnm._FilterDatabase" localSheetId="9" hidden="1">'2 сп. Девушки'!$A$5:$P$5</definedName>
    <definedName name="_xlnm._FilterDatabase" localSheetId="3" hidden="1">'2 сп. Юноши'!$A$5:$T$5</definedName>
    <definedName name="_xlnm._FilterDatabase" localSheetId="10" hidden="1">'3 сп. Девушки'!$A$5:$P$5</definedName>
    <definedName name="_xlnm._FilterDatabase" localSheetId="7" hidden="1">'КМС Девушки'!$A$5:$P$5</definedName>
    <definedName name="_xlnm._FilterDatabase" localSheetId="6" hidden="1">'МС Девушки'!$A$5:$P$5</definedName>
  </definedNames>
  <calcPr calcId="162913"/>
</workbook>
</file>

<file path=xl/calcChain.xml><?xml version="1.0" encoding="utf-8"?>
<calcChain xmlns="http://schemas.openxmlformats.org/spreadsheetml/2006/main">
  <c r="O15" i="15" l="1"/>
  <c r="J15" i="15"/>
  <c r="O15" i="14"/>
  <c r="J15" i="14"/>
  <c r="O15" i="17"/>
  <c r="O11" i="17"/>
  <c r="J15" i="17"/>
  <c r="P15" i="17" s="1"/>
  <c r="J11" i="17"/>
  <c r="P11" i="17" s="1"/>
  <c r="O14" i="15"/>
  <c r="O23" i="15"/>
  <c r="J14" i="15"/>
  <c r="P14" i="15" s="1"/>
  <c r="J23" i="15"/>
  <c r="P23" i="15" s="1"/>
  <c r="O17" i="15"/>
  <c r="J17" i="15"/>
  <c r="J20" i="15"/>
  <c r="O20" i="15"/>
  <c r="S20" i="30"/>
  <c r="L20" i="30"/>
  <c r="S19" i="30"/>
  <c r="L19" i="30"/>
  <c r="T19" i="30" s="1"/>
  <c r="S18" i="30"/>
  <c r="L18" i="30"/>
  <c r="S17" i="30"/>
  <c r="L17" i="30"/>
  <c r="T17" i="30" s="1"/>
  <c r="S16" i="30"/>
  <c r="L16" i="30"/>
  <c r="S15" i="30"/>
  <c r="L15" i="30"/>
  <c r="S14" i="30"/>
  <c r="L14" i="30"/>
  <c r="S13" i="30"/>
  <c r="L13" i="30"/>
  <c r="S12" i="30"/>
  <c r="L12" i="30"/>
  <c r="T12" i="30" s="1"/>
  <c r="S11" i="30"/>
  <c r="L11" i="30"/>
  <c r="S7" i="30"/>
  <c r="L7" i="30"/>
  <c r="S6" i="30"/>
  <c r="L6" i="30"/>
  <c r="S8" i="30"/>
  <c r="L8" i="30"/>
  <c r="S9" i="30"/>
  <c r="L9" i="30"/>
  <c r="S10" i="30"/>
  <c r="L10" i="30"/>
  <c r="S20" i="29"/>
  <c r="L20" i="29"/>
  <c r="T20" i="29" s="1"/>
  <c r="S19" i="29"/>
  <c r="L19" i="29"/>
  <c r="T19" i="29" s="1"/>
  <c r="S18" i="29"/>
  <c r="L18" i="29"/>
  <c r="S17" i="29"/>
  <c r="L17" i="29"/>
  <c r="S16" i="29"/>
  <c r="L16" i="29"/>
  <c r="S15" i="29"/>
  <c r="L15" i="29"/>
  <c r="T15" i="29" s="1"/>
  <c r="S14" i="29"/>
  <c r="L14" i="29"/>
  <c r="S13" i="29"/>
  <c r="L13" i="29"/>
  <c r="T13" i="29" s="1"/>
  <c r="S7" i="29"/>
  <c r="L7" i="29"/>
  <c r="S8" i="29"/>
  <c r="L8" i="29"/>
  <c r="S12" i="29"/>
  <c r="L12" i="29"/>
  <c r="S9" i="29"/>
  <c r="L9" i="29"/>
  <c r="S10" i="29"/>
  <c r="L10" i="29"/>
  <c r="S11" i="29"/>
  <c r="L11" i="29"/>
  <c r="S6" i="29"/>
  <c r="L6" i="29"/>
  <c r="S20" i="28"/>
  <c r="L20" i="28"/>
  <c r="T20" i="28" s="1"/>
  <c r="S19" i="28"/>
  <c r="L19" i="28"/>
  <c r="T19" i="28" s="1"/>
  <c r="S18" i="28"/>
  <c r="L18" i="28"/>
  <c r="S17" i="28"/>
  <c r="L17" i="28"/>
  <c r="T17" i="28" s="1"/>
  <c r="S16" i="28"/>
  <c r="L16" i="28"/>
  <c r="T16" i="28" s="1"/>
  <c r="S15" i="28"/>
  <c r="L15" i="28"/>
  <c r="T15" i="28" s="1"/>
  <c r="S9" i="28"/>
  <c r="L9" i="28"/>
  <c r="S8" i="28"/>
  <c r="L8" i="28"/>
  <c r="S6" i="28"/>
  <c r="L6" i="28"/>
  <c r="S10" i="28"/>
  <c r="L10" i="28"/>
  <c r="S12" i="28"/>
  <c r="L12" i="28"/>
  <c r="S14" i="28"/>
  <c r="L14" i="28"/>
  <c r="S13" i="28"/>
  <c r="L13" i="28"/>
  <c r="S7" i="28"/>
  <c r="L7" i="28"/>
  <c r="S11" i="28"/>
  <c r="L11" i="28"/>
  <c r="S20" i="27"/>
  <c r="L20" i="27"/>
  <c r="S19" i="27"/>
  <c r="L19" i="27"/>
  <c r="S7" i="27"/>
  <c r="L7" i="27"/>
  <c r="S6" i="27"/>
  <c r="L6" i="27"/>
  <c r="S9" i="27"/>
  <c r="L9" i="27"/>
  <c r="S11" i="27"/>
  <c r="L11" i="27"/>
  <c r="S8" i="27"/>
  <c r="L8" i="27"/>
  <c r="S16" i="27"/>
  <c r="L16" i="27"/>
  <c r="S18" i="27"/>
  <c r="L18" i="27"/>
  <c r="S17" i="27"/>
  <c r="L17" i="27"/>
  <c r="S13" i="27"/>
  <c r="L13" i="27"/>
  <c r="S12" i="27"/>
  <c r="L12" i="27"/>
  <c r="S15" i="27"/>
  <c r="L15" i="27"/>
  <c r="S10" i="27"/>
  <c r="L10" i="27"/>
  <c r="S14" i="27"/>
  <c r="L14" i="27"/>
  <c r="S20" i="26"/>
  <c r="L20" i="26"/>
  <c r="S19" i="26"/>
  <c r="L19" i="26"/>
  <c r="T19" i="26" s="1"/>
  <c r="S18" i="26"/>
  <c r="L18" i="26"/>
  <c r="S17" i="26"/>
  <c r="L17" i="26"/>
  <c r="T17" i="26" s="1"/>
  <c r="S16" i="26"/>
  <c r="L16" i="26"/>
  <c r="S15" i="26"/>
  <c r="L15" i="26"/>
  <c r="S14" i="26"/>
  <c r="L14" i="26"/>
  <c r="S13" i="26"/>
  <c r="L13" i="26"/>
  <c r="S12" i="26"/>
  <c r="L12" i="26"/>
  <c r="S11" i="26"/>
  <c r="L11" i="26"/>
  <c r="S10" i="26"/>
  <c r="L10" i="26"/>
  <c r="S7" i="26"/>
  <c r="L7" i="26"/>
  <c r="S8" i="26"/>
  <c r="L8" i="26"/>
  <c r="S9" i="26"/>
  <c r="L9" i="26"/>
  <c r="S6" i="26"/>
  <c r="L6" i="26"/>
  <c r="P15" i="15" l="1"/>
  <c r="P15" i="14"/>
  <c r="T19" i="27"/>
  <c r="T18" i="29"/>
  <c r="T15" i="27"/>
  <c r="T11" i="26"/>
  <c r="T15" i="26"/>
  <c r="T12" i="26"/>
  <c r="T16" i="26"/>
  <c r="T20" i="26"/>
  <c r="T6" i="28"/>
  <c r="T8" i="26"/>
  <c r="T8" i="29"/>
  <c r="T6" i="30"/>
  <c r="T8" i="30"/>
  <c r="T9" i="30"/>
  <c r="T11" i="27"/>
  <c r="T17" i="27"/>
  <c r="T9" i="26"/>
  <c r="T7" i="29"/>
  <c r="T9" i="29"/>
  <c r="T10" i="29"/>
  <c r="T11" i="29"/>
  <c r="T7" i="26"/>
  <c r="T13" i="28"/>
  <c r="T10" i="27"/>
  <c r="P20" i="15"/>
  <c r="T14" i="27"/>
  <c r="T13" i="27"/>
  <c r="T18" i="27"/>
  <c r="T8" i="27"/>
  <c r="T9" i="27"/>
  <c r="T7" i="27"/>
  <c r="T20" i="27"/>
  <c r="T7" i="28"/>
  <c r="T14" i="28"/>
  <c r="T10" i="28"/>
  <c r="T8" i="28"/>
  <c r="T18" i="28"/>
  <c r="T15" i="30"/>
  <c r="T18" i="30"/>
  <c r="T17" i="29"/>
  <c r="T14" i="29"/>
  <c r="T16" i="29"/>
  <c r="T10" i="26"/>
  <c r="T14" i="26"/>
  <c r="T13" i="26"/>
  <c r="T18" i="26"/>
  <c r="P17" i="15"/>
  <c r="T14" i="30"/>
  <c r="T16" i="30"/>
  <c r="T11" i="30"/>
  <c r="T13" i="30"/>
  <c r="T20" i="30"/>
  <c r="T6" i="27"/>
  <c r="T16" i="27"/>
  <c r="T12" i="29"/>
  <c r="T7" i="30"/>
  <c r="T10" i="30"/>
  <c r="T12" i="27"/>
  <c r="T9" i="28"/>
  <c r="T12" i="28"/>
  <c r="T11" i="28"/>
  <c r="T6" i="29"/>
  <c r="T6" i="26"/>
  <c r="S7" i="1"/>
  <c r="S8" i="1"/>
  <c r="S9" i="1"/>
  <c r="S10" i="1"/>
  <c r="S11" i="1"/>
  <c r="S12" i="1"/>
  <c r="S13" i="1"/>
  <c r="S14" i="1"/>
  <c r="S15" i="1"/>
  <c r="S16" i="1"/>
  <c r="S17" i="1"/>
  <c r="T17" i="1" s="1"/>
  <c r="S18" i="1"/>
  <c r="S19" i="1"/>
  <c r="S20" i="1"/>
  <c r="S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6" i="1"/>
  <c r="O18" i="17"/>
  <c r="J18" i="17"/>
  <c r="O16" i="17"/>
  <c r="J16" i="17"/>
  <c r="P16" i="17" s="1"/>
  <c r="O7" i="17"/>
  <c r="J7" i="17"/>
  <c r="O9" i="17"/>
  <c r="J9" i="17"/>
  <c r="P9" i="17" s="1"/>
  <c r="O10" i="17"/>
  <c r="J10" i="17"/>
  <c r="O13" i="17"/>
  <c r="J13" i="17"/>
  <c r="P13" i="17" s="1"/>
  <c r="O6" i="17"/>
  <c r="J6" i="17"/>
  <c r="O12" i="17"/>
  <c r="J12" i="17"/>
  <c r="P12" i="17" s="1"/>
  <c r="O20" i="17"/>
  <c r="J20" i="17"/>
  <c r="P20" i="17" s="1"/>
  <c r="O22" i="17"/>
  <c r="J22" i="17"/>
  <c r="O14" i="17"/>
  <c r="J14" i="17"/>
  <c r="O21" i="17"/>
  <c r="J21" i="17"/>
  <c r="O19" i="17"/>
  <c r="J19" i="17"/>
  <c r="P19" i="17" s="1"/>
  <c r="O17" i="17"/>
  <c r="J17" i="17"/>
  <c r="P17" i="17" s="1"/>
  <c r="O8" i="17"/>
  <c r="J8" i="17"/>
  <c r="O20" i="16"/>
  <c r="J20" i="16"/>
  <c r="P20" i="16" s="1"/>
  <c r="O19" i="16"/>
  <c r="J19" i="16"/>
  <c r="P19" i="16" s="1"/>
  <c r="O18" i="16"/>
  <c r="P18" i="16" s="1"/>
  <c r="J18" i="16"/>
  <c r="O17" i="16"/>
  <c r="J17" i="16"/>
  <c r="P17" i="16" s="1"/>
  <c r="O16" i="16"/>
  <c r="J16" i="16"/>
  <c r="O15" i="16"/>
  <c r="J15" i="16"/>
  <c r="P15" i="16" s="1"/>
  <c r="O14" i="16"/>
  <c r="P14" i="16" s="1"/>
  <c r="J14" i="16"/>
  <c r="O13" i="16"/>
  <c r="J13" i="16"/>
  <c r="O10" i="16"/>
  <c r="J10" i="16"/>
  <c r="O11" i="16"/>
  <c r="J11" i="16"/>
  <c r="O8" i="16"/>
  <c r="J8" i="16"/>
  <c r="O9" i="16"/>
  <c r="J9" i="16"/>
  <c r="O6" i="16"/>
  <c r="J6" i="16"/>
  <c r="O12" i="16"/>
  <c r="J12" i="16"/>
  <c r="O7" i="16"/>
  <c r="J7" i="16"/>
  <c r="O24" i="15"/>
  <c r="J24" i="15"/>
  <c r="O18" i="15"/>
  <c r="J18" i="15"/>
  <c r="O19" i="15"/>
  <c r="J19" i="15"/>
  <c r="O16" i="15"/>
  <c r="J16" i="15"/>
  <c r="O13" i="15"/>
  <c r="J13" i="15"/>
  <c r="O9" i="15"/>
  <c r="J9" i="15"/>
  <c r="O22" i="15"/>
  <c r="J22" i="15"/>
  <c r="O21" i="15"/>
  <c r="J21" i="15"/>
  <c r="O7" i="15"/>
  <c r="J7" i="15"/>
  <c r="O8" i="15"/>
  <c r="J8" i="15"/>
  <c r="O6" i="15"/>
  <c r="J6" i="15"/>
  <c r="O12" i="15"/>
  <c r="J12" i="15"/>
  <c r="O11" i="15"/>
  <c r="J11" i="15"/>
  <c r="O10" i="15"/>
  <c r="J10" i="15"/>
  <c r="O20" i="14"/>
  <c r="J20" i="14"/>
  <c r="O19" i="14"/>
  <c r="J19" i="14"/>
  <c r="P19" i="14" s="1"/>
  <c r="O18" i="14"/>
  <c r="J18" i="14"/>
  <c r="O14" i="14"/>
  <c r="J14" i="14"/>
  <c r="O13" i="14"/>
  <c r="J13" i="14"/>
  <c r="O16" i="14"/>
  <c r="J16" i="14"/>
  <c r="O12" i="14"/>
  <c r="J12" i="14"/>
  <c r="O17" i="14"/>
  <c r="J17" i="14"/>
  <c r="O10" i="14"/>
  <c r="J10" i="14"/>
  <c r="O11" i="14"/>
  <c r="J11" i="14"/>
  <c r="O8" i="14"/>
  <c r="J8" i="14"/>
  <c r="O6" i="14"/>
  <c r="J6" i="14"/>
  <c r="O7" i="14"/>
  <c r="J7" i="14"/>
  <c r="O9" i="14"/>
  <c r="J9" i="14"/>
  <c r="O20" i="13"/>
  <c r="J20" i="13"/>
  <c r="O19" i="13"/>
  <c r="J19" i="13"/>
  <c r="O18" i="13"/>
  <c r="J18" i="13"/>
  <c r="O17" i="13"/>
  <c r="J17" i="13"/>
  <c r="P17" i="13" s="1"/>
  <c r="O16" i="13"/>
  <c r="J16" i="13"/>
  <c r="O15" i="13"/>
  <c r="J15" i="13"/>
  <c r="P15" i="13" s="1"/>
  <c r="O9" i="13"/>
  <c r="J9" i="13"/>
  <c r="O10" i="13"/>
  <c r="J10" i="13"/>
  <c r="O6" i="13"/>
  <c r="J6" i="13"/>
  <c r="O12" i="13"/>
  <c r="J12" i="13"/>
  <c r="O8" i="13"/>
  <c r="J8" i="13"/>
  <c r="O7" i="13"/>
  <c r="J7" i="13"/>
  <c r="O14" i="13"/>
  <c r="J14" i="13"/>
  <c r="O13" i="13"/>
  <c r="J13" i="13"/>
  <c r="O11" i="13"/>
  <c r="J11" i="13"/>
  <c r="T15" i="1"/>
  <c r="T16" i="1"/>
  <c r="P13" i="14" l="1"/>
  <c r="P16" i="15"/>
  <c r="P13" i="15"/>
  <c r="P18" i="15"/>
  <c r="P10" i="14"/>
  <c r="P14" i="14"/>
  <c r="P8" i="14"/>
  <c r="P6" i="14"/>
  <c r="P16" i="16"/>
  <c r="P7" i="15"/>
  <c r="P20" i="13"/>
  <c r="P10" i="16"/>
  <c r="P6" i="15"/>
  <c r="P9" i="16"/>
  <c r="P13" i="16"/>
  <c r="P12" i="15"/>
  <c r="P22" i="15"/>
  <c r="P10" i="13"/>
  <c r="P9" i="13"/>
  <c r="P11" i="16"/>
  <c r="P6" i="16"/>
  <c r="P12" i="16"/>
  <c r="T13" i="1"/>
  <c r="P13" i="13"/>
  <c r="P7" i="13"/>
  <c r="P12" i="13"/>
  <c r="P16" i="13"/>
  <c r="P18" i="13"/>
  <c r="P11" i="13"/>
  <c r="P8" i="13"/>
  <c r="P19" i="13"/>
  <c r="T6" i="1"/>
  <c r="P22" i="17"/>
  <c r="P7" i="17"/>
  <c r="P16" i="14"/>
  <c r="P9" i="14"/>
  <c r="P12" i="14"/>
  <c r="P7" i="14"/>
  <c r="P11" i="15"/>
  <c r="P6" i="13"/>
  <c r="P9" i="15"/>
  <c r="P14" i="13"/>
  <c r="P8" i="16"/>
  <c r="P7" i="16"/>
  <c r="P11" i="14"/>
  <c r="P17" i="14"/>
  <c r="P18" i="14"/>
  <c r="P20" i="14"/>
  <c r="P10" i="15"/>
  <c r="P8" i="15"/>
  <c r="P21" i="15"/>
  <c r="P19" i="15"/>
  <c r="P24" i="15"/>
  <c r="P18" i="17"/>
  <c r="P8" i="17"/>
  <c r="P14" i="17"/>
  <c r="P21" i="17"/>
  <c r="P6" i="17"/>
  <c r="P10" i="17"/>
  <c r="T14" i="1"/>
  <c r="T18" i="1"/>
  <c r="L20" i="1"/>
  <c r="T20" i="1" s="1"/>
  <c r="T19" i="1" l="1"/>
  <c r="T10" i="1"/>
  <c r="T12" i="1"/>
  <c r="T9" i="1"/>
  <c r="T8" i="1"/>
  <c r="T11" i="1"/>
  <c r="T7" i="1"/>
</calcChain>
</file>

<file path=xl/sharedStrings.xml><?xml version="1.0" encoding="utf-8"?>
<sst xmlns="http://schemas.openxmlformats.org/spreadsheetml/2006/main" count="584" uniqueCount="164">
  <si>
    <t>Юров В.И.</t>
  </si>
  <si>
    <t>Главный секретарь соревнований</t>
  </si>
  <si>
    <t>Главный судья соревнований</t>
  </si>
  <si>
    <t>ВСЕГО</t>
  </si>
  <si>
    <t>ИТОГО</t>
  </si>
  <si>
    <t>Тренер</t>
  </si>
  <si>
    <t>Город</t>
  </si>
  <si>
    <t>Год рожд.</t>
  </si>
  <si>
    <t>Фамилия, имя</t>
  </si>
  <si>
    <t>Место</t>
  </si>
  <si>
    <t>ЮНИОРКИ, МНОГОБОРЬЕ</t>
  </si>
  <si>
    <t>ДЕВУШКИ, МНОГОБОРЬЕ</t>
  </si>
  <si>
    <t>Болдырев А.Ф.</t>
  </si>
  <si>
    <t>ЖЕНЩИНЫ, МНОГОБОРЬЕ</t>
  </si>
  <si>
    <t>Первенство Алтайского края по спортивной гимнастике</t>
  </si>
  <si>
    <t>г.Барнаул</t>
  </si>
  <si>
    <t>ПРОГРАММА  КМС 2003-2004</t>
  </si>
  <si>
    <t>МУЖЧИНЫ, МНОГОБОРЬЕ</t>
  </si>
  <si>
    <t>Вольные упражнения</t>
  </si>
  <si>
    <t>Конь махи</t>
  </si>
  <si>
    <t>Кольца</t>
  </si>
  <si>
    <t>Опорный прыжок</t>
  </si>
  <si>
    <t>Брусья</t>
  </si>
  <si>
    <t>Перекладина</t>
  </si>
  <si>
    <t>Шахурдин Эдуард</t>
  </si>
  <si>
    <t>Бийск</t>
  </si>
  <si>
    <t>Усков Сергей</t>
  </si>
  <si>
    <t>Хрущев Сергей</t>
  </si>
  <si>
    <t>Кирин Данил</t>
  </si>
  <si>
    <t>Барнаул</t>
  </si>
  <si>
    <t>Каюшкин Егор</t>
  </si>
  <si>
    <t>Губушкин Никита</t>
  </si>
  <si>
    <t>Шилин Тимофей</t>
  </si>
  <si>
    <t>Шмидт Демид</t>
  </si>
  <si>
    <t>ПРОГРАММА  МС 2002 и старше</t>
  </si>
  <si>
    <t>ПРОГРАММА  1 спортивного разряда 2005-2006</t>
  </si>
  <si>
    <t>Кохановский Максим</t>
  </si>
  <si>
    <t>Фирсанов Матвей</t>
  </si>
  <si>
    <t>Проскуряков Родион</t>
  </si>
  <si>
    <t>Бубнов Дмитрий</t>
  </si>
  <si>
    <t>ПРОГРАММА 2 спортивного разряда 2006-2007</t>
  </si>
  <si>
    <t>Жихарев Никита</t>
  </si>
  <si>
    <t>Несмеянов Саша</t>
  </si>
  <si>
    <t>Зеленовский Роман</t>
  </si>
  <si>
    <t>Жабин Сергей</t>
  </si>
  <si>
    <t>Касенбеков Максим</t>
  </si>
  <si>
    <t>Зайцев И.О.</t>
  </si>
  <si>
    <t>Леонтьев Роман</t>
  </si>
  <si>
    <t>Солдатов Сергей</t>
  </si>
  <si>
    <t>Сковородников Владимир</t>
  </si>
  <si>
    <t xml:space="preserve">Шестаков Арсений </t>
  </si>
  <si>
    <t>Клишин Артём</t>
  </si>
  <si>
    <t>ПРОГРАММА  3 спортивного разряда 2008 и младше</t>
  </si>
  <si>
    <t>ПРОГРАММА  1 юношеского разряда 2009 и младше</t>
  </si>
  <si>
    <t>Бондарев Никита</t>
  </si>
  <si>
    <t>Бердюгин Егор</t>
  </si>
  <si>
    <t>Пузиков Кирилл</t>
  </si>
  <si>
    <t>Писарев Ярослав</t>
  </si>
  <si>
    <t>Ануфриев Артём</t>
  </si>
  <si>
    <t>Белас Матвей</t>
  </si>
  <si>
    <t>Зайцев Влад</t>
  </si>
  <si>
    <t>Штукин Максим</t>
  </si>
  <si>
    <t>Кошевой Станислав</t>
  </si>
  <si>
    <t>Кожуховский Никита</t>
  </si>
  <si>
    <t>Сагдеев Семен</t>
  </si>
  <si>
    <t>Акимов Денис</t>
  </si>
  <si>
    <t>Лисин Роман</t>
  </si>
  <si>
    <t>Новожилов Данил</t>
  </si>
  <si>
    <t>Брылин Илья</t>
  </si>
  <si>
    <t>Хорошилов Глеб</t>
  </si>
  <si>
    <t>В/К</t>
  </si>
  <si>
    <t>1-3 ноября 2018 года</t>
  </si>
  <si>
    <t>Ветрова Анна</t>
  </si>
  <si>
    <t>Курбакина Алёна</t>
  </si>
  <si>
    <t>Ищук Арина</t>
  </si>
  <si>
    <t>Беспалова Ульяна</t>
  </si>
  <si>
    <t>Иванова Елизавета</t>
  </si>
  <si>
    <t>Рягузова Александра</t>
  </si>
  <si>
    <t>Дитер Влада</t>
  </si>
  <si>
    <t>Копылова Александра</t>
  </si>
  <si>
    <t>Рубцовск</t>
  </si>
  <si>
    <t>ПРОГРАММА  МС 2004 и старше</t>
  </si>
  <si>
    <t>ПРОГРАММА  КМС 2004-2005</t>
  </si>
  <si>
    <t>Осадчая Настя</t>
  </si>
  <si>
    <t>Русанова Ангелина</t>
  </si>
  <si>
    <t>Захарова Екатерина</t>
  </si>
  <si>
    <t>Быкова Виктория</t>
  </si>
  <si>
    <t>Попова Дарья</t>
  </si>
  <si>
    <t>Прыткова Анна</t>
  </si>
  <si>
    <t>Стародубова Кристина</t>
  </si>
  <si>
    <t>Родионова Ксения</t>
  </si>
  <si>
    <t>Филатова София</t>
  </si>
  <si>
    <t>Никулина Настя</t>
  </si>
  <si>
    <t>Ожигова Дарья</t>
  </si>
  <si>
    <t>Давыдова Виолетта</t>
  </si>
  <si>
    <t>Лихачёва Марина</t>
  </si>
  <si>
    <t>Нестерук Соня</t>
  </si>
  <si>
    <t>Радова Соня</t>
  </si>
  <si>
    <t>Белова Вика</t>
  </si>
  <si>
    <t>Мельникова Дарья</t>
  </si>
  <si>
    <t>Ковшура Полина</t>
  </si>
  <si>
    <t>Ионина Варвара</t>
  </si>
  <si>
    <t>Быкова Лиля</t>
  </si>
  <si>
    <t>Санникова Варвара</t>
  </si>
  <si>
    <t>Волохина Настя</t>
  </si>
  <si>
    <t>Мерзликина Марина</t>
  </si>
  <si>
    <t>ПРОГРАММА  1 спортивного разряда 2006-2007</t>
  </si>
  <si>
    <t>Адамович Элина</t>
  </si>
  <si>
    <t>Бутина Настя</t>
  </si>
  <si>
    <t>ПРОГРАММА  2 спортивного разряда 2008-2009</t>
  </si>
  <si>
    <t>Петрова Алина</t>
  </si>
  <si>
    <t>Арсентьева Катя</t>
  </si>
  <si>
    <t>Терёхина Евгения</t>
  </si>
  <si>
    <t>Кискина Галя</t>
  </si>
  <si>
    <t>Чеботарёвская Софья</t>
  </si>
  <si>
    <t>Дитер Алина</t>
  </si>
  <si>
    <t>Мастерова Катя</t>
  </si>
  <si>
    <t>Васильева Таня</t>
  </si>
  <si>
    <t>Бергсон Валерия</t>
  </si>
  <si>
    <t>Никитина Варя</t>
  </si>
  <si>
    <t>Неверова Даша</t>
  </si>
  <si>
    <t>Каюкова Кира</t>
  </si>
  <si>
    <t>Каппес Виктория</t>
  </si>
  <si>
    <t>Брусенцова Арина</t>
  </si>
  <si>
    <t>Жданова Дарья</t>
  </si>
  <si>
    <t>Катляр Диана</t>
  </si>
  <si>
    <t>Алачева Эвелина</t>
  </si>
  <si>
    <t>Пузикова Маргарита</t>
  </si>
  <si>
    <t>Быкова Ксения</t>
  </si>
  <si>
    <t>Спицина Кристина</t>
  </si>
  <si>
    <t>Шмелёва Полина</t>
  </si>
  <si>
    <t>Ивановская Алёна</t>
  </si>
  <si>
    <t>ПРОГРАММА  3 спортивного разряда 2009 и младше</t>
  </si>
  <si>
    <t>Зябрина Дарья</t>
  </si>
  <si>
    <t>Налимова Соня</t>
  </si>
  <si>
    <t>Лыбковская Соня</t>
  </si>
  <si>
    <t>Стахнева Дарья</t>
  </si>
  <si>
    <t>Черкашина В.В.</t>
  </si>
  <si>
    <t>Чаузов С.В., Быкова Е.Н., Курганова О.Н.</t>
  </si>
  <si>
    <t>Бутузова А.В.</t>
  </si>
  <si>
    <t>Лицкевич Лиза</t>
  </si>
  <si>
    <t>Белякова Жанна</t>
  </si>
  <si>
    <t>Бутузова Вика</t>
  </si>
  <si>
    <t>Альжанова Ляля</t>
  </si>
  <si>
    <t>Пальму С.А.</t>
  </si>
  <si>
    <t>Чалова Н.С.</t>
  </si>
  <si>
    <t>Севрюкова Н.М.</t>
  </si>
  <si>
    <t>бр. Суслик Е.В.</t>
  </si>
  <si>
    <t>Майдуров Саша</t>
  </si>
  <si>
    <t>Дирин Дмитрий</t>
  </si>
  <si>
    <t>Горбунова настя</t>
  </si>
  <si>
    <t>Шеина Настя</t>
  </si>
  <si>
    <t>бр. Кучина Е.В.</t>
  </si>
  <si>
    <t>бр. Чаузов С.В</t>
  </si>
  <si>
    <t>бр. Чаузов С.В.</t>
  </si>
  <si>
    <t>бр. Фаляхов Р.З.</t>
  </si>
  <si>
    <t>бр. Нечаев А.Б.</t>
  </si>
  <si>
    <t>Красилов Марк пр.</t>
  </si>
  <si>
    <t>Гуриков Тимофей пр.</t>
  </si>
  <si>
    <t>Нелин Макар  пр.</t>
  </si>
  <si>
    <t>бр. Червяков П.Н.</t>
  </si>
  <si>
    <t>бр.Фаляхов Р.З.</t>
  </si>
  <si>
    <t xml:space="preserve">бр. Нечаев А.Б. </t>
  </si>
  <si>
    <t>бр. Титов Ю.В.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</si>
</sst>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7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5"/>
      <name val="Arial Cyr"/>
      <charset val="204"/>
    </font>
    <font>
      <sz val="14"/>
      <name val="Arial Narrow"/>
      <family val="2"/>
      <charset val="204"/>
    </font>
    <font>
      <sz val="14"/>
      <name val="Arial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Arial"/>
      <family val="2"/>
      <charset val="204"/>
    </font>
    <font>
      <sz val="14"/>
      <name val="Arial Cyr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charset val="204"/>
      <scheme val="minor"/>
    </font>
    <font>
      <sz val="12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sz val="8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 Narrow"/>
      <family val="2"/>
      <charset val="204"/>
    </font>
    <font>
      <b/>
      <u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name val="Arial Cyr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2"/>
      <name val="Arial Cyr"/>
      <family val="2"/>
      <charset val="204"/>
    </font>
    <font>
      <sz val="10"/>
      <name val="Arial Cyr"/>
      <charset val="204"/>
    </font>
    <font>
      <b/>
      <u/>
      <sz val="12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2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0" fillId="0" borderId="0" xfId="0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64" fontId="12" fillId="0" borderId="0" xfId="0" applyNumberFormat="1" applyFont="1" applyBorder="1" applyAlignment="1">
      <alignment horizontal="center" vertical="center"/>
    </xf>
    <xf numFmtId="0" fontId="13" fillId="0" borderId="0" xfId="0" applyFont="1"/>
    <xf numFmtId="0" fontId="11" fillId="0" borderId="0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90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/>
    </xf>
    <xf numFmtId="0" fontId="12" fillId="0" borderId="12" xfId="0" applyFont="1" applyBorder="1" applyAlignment="1">
      <alignment horizontal="center" vertical="center" textRotation="90" wrapText="1"/>
    </xf>
    <xf numFmtId="0" fontId="15" fillId="4" borderId="1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2" borderId="6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164" fontId="1" fillId="0" borderId="18" xfId="0" applyNumberFormat="1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1" fillId="0" borderId="6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28" fillId="2" borderId="6" xfId="0" applyNumberFormat="1" applyFont="1" applyFill="1" applyBorder="1" applyAlignment="1">
      <alignment horizontal="center" vertical="center"/>
    </xf>
    <xf numFmtId="164" fontId="29" fillId="2" borderId="5" xfId="0" applyNumberFormat="1" applyFont="1" applyFill="1" applyBorder="1" applyAlignment="1">
      <alignment horizontal="center" vertic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2" borderId="10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28" fillId="2" borderId="10" xfId="0" applyNumberFormat="1" applyFont="1" applyFill="1" applyBorder="1" applyAlignment="1">
      <alignment horizontal="center" vertical="center"/>
    </xf>
    <xf numFmtId="164" fontId="29" fillId="2" borderId="1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8" fillId="2" borderId="7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3" fillId="2" borderId="19" xfId="0" applyFont="1" applyFill="1" applyBorder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15" fillId="0" borderId="6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vertical="center"/>
    </xf>
    <xf numFmtId="0" fontId="27" fillId="0" borderId="17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164" fontId="28" fillId="2" borderId="18" xfId="0" applyNumberFormat="1" applyFont="1" applyFill="1" applyBorder="1" applyAlignment="1">
      <alignment horizontal="center" vertical="center"/>
    </xf>
    <xf numFmtId="164" fontId="29" fillId="2" borderId="20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textRotation="90"/>
    </xf>
    <xf numFmtId="0" fontId="13" fillId="0" borderId="0" xfId="0" applyFont="1" applyBorder="1" applyAlignment="1">
      <alignment vertical="center"/>
    </xf>
    <xf numFmtId="0" fontId="28" fillId="2" borderId="14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31" fillId="0" borderId="18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164" fontId="28" fillId="2" borderId="15" xfId="0" applyNumberFormat="1" applyFont="1" applyFill="1" applyBorder="1" applyAlignment="1">
      <alignment horizontal="center" vertical="center"/>
    </xf>
    <xf numFmtId="164" fontId="29" fillId="2" borderId="16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4" fillId="2" borderId="15" xfId="0" applyFont="1" applyFill="1" applyBorder="1" applyAlignment="1">
      <alignment vertical="center"/>
    </xf>
    <xf numFmtId="0" fontId="23" fillId="2" borderId="6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vertical="center"/>
    </xf>
    <xf numFmtId="0" fontId="34" fillId="3" borderId="6" xfId="0" applyFont="1" applyFill="1" applyBorder="1" applyAlignment="1">
      <alignment horizontal="left" vertical="center" wrapText="1"/>
    </xf>
    <xf numFmtId="164" fontId="18" fillId="2" borderId="15" xfId="0" applyNumberFormat="1" applyFont="1" applyFill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center" vertical="center"/>
    </xf>
    <xf numFmtId="164" fontId="19" fillId="2" borderId="6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center" vertical="center"/>
    </xf>
    <xf numFmtId="164" fontId="19" fillId="2" borderId="3" xfId="0" applyNumberFormat="1" applyFont="1" applyFill="1" applyBorder="1" applyAlignment="1">
      <alignment horizontal="center" vertical="center"/>
    </xf>
    <xf numFmtId="164" fontId="33" fillId="2" borderId="6" xfId="0" applyNumberFormat="1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/>
    </xf>
    <xf numFmtId="0" fontId="35" fillId="2" borderId="6" xfId="0" applyFont="1" applyFill="1" applyBorder="1" applyAlignment="1">
      <alignment horizontal="center" vertical="center"/>
    </xf>
    <xf numFmtId="0" fontId="36" fillId="0" borderId="6" xfId="0" applyFont="1" applyFill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/>
    </xf>
    <xf numFmtId="0" fontId="36" fillId="2" borderId="6" xfId="0" applyFont="1" applyFill="1" applyBorder="1" applyAlignment="1">
      <alignment horizontal="center" vertical="center"/>
    </xf>
    <xf numFmtId="0" fontId="34" fillId="2" borderId="15" xfId="0" applyFont="1" applyFill="1" applyBorder="1" applyAlignment="1">
      <alignment horizontal="left" vertical="center"/>
    </xf>
    <xf numFmtId="0" fontId="34" fillId="2" borderId="6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30" fillId="0" borderId="10" xfId="0" applyFont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34" fillId="2" borderId="6" xfId="0" applyFont="1" applyFill="1" applyBorder="1" applyAlignment="1">
      <alignment horizontal="left" vertical="center" wrapText="1"/>
    </xf>
    <xf numFmtId="0" fontId="30" fillId="0" borderId="6" xfId="0" applyFont="1" applyBorder="1" applyAlignment="1">
      <alignment vertical="center" wrapText="1"/>
    </xf>
    <xf numFmtId="0" fontId="19" fillId="0" borderId="15" xfId="0" applyFont="1" applyFill="1" applyBorder="1" applyAlignment="1">
      <alignment horizontal="left" vertical="center" wrapText="1"/>
    </xf>
    <xf numFmtId="164" fontId="18" fillId="2" borderId="6" xfId="0" applyNumberFormat="1" applyFont="1" applyFill="1" applyBorder="1" applyAlignment="1">
      <alignment horizontal="center" vertical="center" shrinkToFit="1"/>
    </xf>
    <xf numFmtId="164" fontId="33" fillId="2" borderId="6" xfId="0" applyNumberFormat="1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/>
    </xf>
    <xf numFmtId="0" fontId="34" fillId="3" borderId="15" xfId="0" applyFont="1" applyFill="1" applyBorder="1" applyAlignment="1">
      <alignment horizontal="left" vertical="center" wrapText="1"/>
    </xf>
    <xf numFmtId="0" fontId="36" fillId="0" borderId="15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left" vertical="center" wrapText="1"/>
    </xf>
    <xf numFmtId="0" fontId="28" fillId="2" borderId="9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horizontal="left" vertical="center" wrapText="1"/>
    </xf>
    <xf numFmtId="0" fontId="35" fillId="2" borderId="10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30" fillId="0" borderId="15" xfId="0" applyFont="1" applyBorder="1" applyAlignment="1">
      <alignment vertical="center"/>
    </xf>
    <xf numFmtId="0" fontId="34" fillId="2" borderId="10" xfId="0" applyFont="1" applyFill="1" applyBorder="1" applyAlignment="1">
      <alignment horizontal="left" vertical="center"/>
    </xf>
    <xf numFmtId="0" fontId="36" fillId="0" borderId="15" xfId="0" applyFont="1" applyBorder="1" applyAlignment="1">
      <alignment horizontal="center" vertical="center"/>
    </xf>
    <xf numFmtId="164" fontId="18" fillId="2" borderId="6" xfId="0" applyNumberFormat="1" applyFont="1" applyFill="1" applyBorder="1" applyAlignment="1">
      <alignment horizontal="left" vertical="center" shrinkToFit="1"/>
    </xf>
    <xf numFmtId="164" fontId="33" fillId="2" borderId="6" xfId="0" applyNumberFormat="1" applyFont="1" applyFill="1" applyBorder="1" applyAlignment="1">
      <alignment horizontal="left" vertical="center" shrinkToFit="1"/>
    </xf>
    <xf numFmtId="0" fontId="12" fillId="0" borderId="14" xfId="0" applyFont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left" vertical="center" wrapText="1"/>
    </xf>
    <xf numFmtId="0" fontId="27" fillId="2" borderId="15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37D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6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4</xdr:row>
      <xdr:rowOff>9525</xdr:rowOff>
    </xdr:from>
    <xdr:to>
      <xdr:col>5</xdr:col>
      <xdr:colOff>495301</xdr:colOff>
      <xdr:row>5</xdr:row>
      <xdr:rowOff>0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77026" y="100012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28575</xdr:rowOff>
    </xdr:from>
    <xdr:to>
      <xdr:col>7</xdr:col>
      <xdr:colOff>485775</xdr:colOff>
      <xdr:row>5</xdr:row>
      <xdr:rowOff>0</xdr:rowOff>
    </xdr:to>
    <xdr:pic>
      <xdr:nvPicPr>
        <xdr:cNvPr id="2" name="Picture 1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7905750" y="1019175"/>
          <a:ext cx="4762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9525</xdr:colOff>
      <xdr:row>4</xdr:row>
      <xdr:rowOff>47625</xdr:rowOff>
    </xdr:from>
    <xdr:to>
      <xdr:col>8</xdr:col>
      <xdr:colOff>485775</xdr:colOff>
      <xdr:row>5</xdr:row>
      <xdr:rowOff>0</xdr:rowOff>
    </xdr:to>
    <xdr:pic>
      <xdr:nvPicPr>
        <xdr:cNvPr id="3" name="Picture 2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851535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</xdr:colOff>
      <xdr:row>3</xdr:row>
      <xdr:rowOff>189442</xdr:rowOff>
    </xdr:from>
    <xdr:to>
      <xdr:col>5</xdr:col>
      <xdr:colOff>495301</xdr:colOff>
      <xdr:row>4</xdr:row>
      <xdr:rowOff>550333</xdr:rowOff>
    </xdr:to>
    <xdr:pic>
      <xdr:nvPicPr>
        <xdr:cNvPr id="4" name="Picture 3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EFA"/>
            </a:clrFrom>
            <a:clrTo>
              <a:srgbClr val="FFFEF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6646334" y="993775"/>
          <a:ext cx="4953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38100</xdr:colOff>
      <xdr:row>4</xdr:row>
      <xdr:rowOff>28576</xdr:rowOff>
    </xdr:from>
    <xdr:to>
      <xdr:col>6</xdr:col>
      <xdr:colOff>514350</xdr:colOff>
      <xdr:row>4</xdr:row>
      <xdr:rowOff>523876</xdr:rowOff>
    </xdr:to>
    <xdr:pic>
      <xdr:nvPicPr>
        <xdr:cNvPr id="5" name="Picture 4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7324725" y="1019176"/>
          <a:ext cx="47625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9525</xdr:colOff>
      <xdr:row>4</xdr:row>
      <xdr:rowOff>28575</xdr:rowOff>
    </xdr:from>
    <xdr:to>
      <xdr:col>12</xdr:col>
      <xdr:colOff>466725</xdr:colOff>
      <xdr:row>5</xdr:row>
      <xdr:rowOff>0</xdr:rowOff>
    </xdr:to>
    <xdr:pic>
      <xdr:nvPicPr>
        <xdr:cNvPr id="6" name="Picture 5" descr="бревно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437" t="25168" r="28831" b="60043"/>
        <a:stretch>
          <a:fillRect/>
        </a:stretch>
      </xdr:blipFill>
      <xdr:spPr bwMode="auto">
        <a:xfrm>
          <a:off x="10953750" y="1019175"/>
          <a:ext cx="457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28575</xdr:colOff>
      <xdr:row>4</xdr:row>
      <xdr:rowOff>47625</xdr:rowOff>
    </xdr:from>
    <xdr:to>
      <xdr:col>13</xdr:col>
      <xdr:colOff>504825</xdr:colOff>
      <xdr:row>5</xdr:row>
      <xdr:rowOff>0</xdr:rowOff>
    </xdr:to>
    <xdr:pic>
      <xdr:nvPicPr>
        <xdr:cNvPr id="7" name="Picture 6" descr="вольные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72" t="58441" r="72041" b="24200"/>
        <a:stretch>
          <a:fillRect/>
        </a:stretch>
      </xdr:blipFill>
      <xdr:spPr bwMode="auto">
        <a:xfrm>
          <a:off x="11582400" y="1038225"/>
          <a:ext cx="4762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28575</xdr:colOff>
      <xdr:row>4</xdr:row>
      <xdr:rowOff>19050</xdr:rowOff>
    </xdr:from>
    <xdr:to>
      <xdr:col>10</xdr:col>
      <xdr:colOff>514350</xdr:colOff>
      <xdr:row>5</xdr:row>
      <xdr:rowOff>0</xdr:rowOff>
    </xdr:to>
    <xdr:pic>
      <xdr:nvPicPr>
        <xdr:cNvPr id="8" name="Picture 7" descr="о прыжок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E8E8EA"/>
            </a:clrFrom>
            <a:clrTo>
              <a:srgbClr val="E8E8EA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151" t="11591" r="5824" b="81429"/>
        <a:stretch>
          <a:fillRect/>
        </a:stretch>
      </xdr:blipFill>
      <xdr:spPr bwMode="auto">
        <a:xfrm>
          <a:off x="9753600" y="1009650"/>
          <a:ext cx="485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28576</xdr:rowOff>
    </xdr:from>
    <xdr:to>
      <xdr:col>11</xdr:col>
      <xdr:colOff>523875</xdr:colOff>
      <xdr:row>4</xdr:row>
      <xdr:rowOff>485776</xdr:rowOff>
    </xdr:to>
    <xdr:pic>
      <xdr:nvPicPr>
        <xdr:cNvPr id="9" name="Picture 8" descr="брусья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55" t="14967" r="74896" b="79189"/>
        <a:stretch>
          <a:fillRect/>
        </a:stretch>
      </xdr:blipFill>
      <xdr:spPr bwMode="auto">
        <a:xfrm>
          <a:off x="10372725" y="1019176"/>
          <a:ext cx="4857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26"/>
  <sheetViews>
    <sheetView topLeftCell="A2" zoomScale="120" zoomScaleNormal="120" workbookViewId="0">
      <selection activeCell="A8" sqref="A8:XFD8"/>
    </sheetView>
  </sheetViews>
  <sheetFormatPr defaultRowHeight="15" x14ac:dyDescent="0.25"/>
  <cols>
    <col min="1" max="1" width="3.7109375" customWidth="1"/>
    <col min="2" max="2" width="19.85546875" customWidth="1"/>
    <col min="3" max="3" width="5.5703125" customWidth="1"/>
    <col min="4" max="4" width="6.85546875" customWidth="1"/>
    <col min="5" max="5" width="12" customWidth="1"/>
    <col min="6" max="6" width="5.85546875" customWidth="1"/>
    <col min="7" max="8" width="5.42578125" customWidth="1"/>
    <col min="9" max="9" width="5.85546875" customWidth="1"/>
    <col min="10" max="11" width="5.42578125" customWidth="1"/>
    <col min="12" max="12" width="7.5703125" customWidth="1"/>
    <col min="13" max="13" width="6.140625" customWidth="1"/>
    <col min="14" max="14" width="6" customWidth="1"/>
    <col min="15" max="15" width="5.42578125" customWidth="1"/>
    <col min="16" max="16" width="6.140625" customWidth="1"/>
    <col min="17" max="17" width="5.7109375" customWidth="1"/>
    <col min="18" max="18" width="5.5703125" customWidth="1"/>
    <col min="19" max="19" width="7" customWidth="1"/>
    <col min="20" max="20" width="7.425781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34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28">
        <v>1</v>
      </c>
      <c r="B6" s="127" t="s">
        <v>24</v>
      </c>
      <c r="C6" s="142">
        <v>1995</v>
      </c>
      <c r="D6" s="137" t="s">
        <v>25</v>
      </c>
      <c r="E6" s="45" t="s">
        <v>155</v>
      </c>
      <c r="F6" s="131">
        <v>12.3</v>
      </c>
      <c r="G6" s="131">
        <v>11.9</v>
      </c>
      <c r="H6" s="132">
        <v>12.4</v>
      </c>
      <c r="I6" s="132">
        <v>13.2</v>
      </c>
      <c r="J6" s="132">
        <v>11.7</v>
      </c>
      <c r="K6" s="132">
        <v>12.3</v>
      </c>
      <c r="L6" s="136">
        <f>SUM(F6:K6)</f>
        <v>73.8</v>
      </c>
      <c r="M6" s="132">
        <v>12.9</v>
      </c>
      <c r="N6" s="132">
        <v>12</v>
      </c>
      <c r="O6" s="132">
        <v>12.5</v>
      </c>
      <c r="P6" s="132">
        <v>13.3</v>
      </c>
      <c r="Q6" s="132">
        <v>11.1</v>
      </c>
      <c r="R6" s="132">
        <v>10.3</v>
      </c>
      <c r="S6" s="136">
        <f>SUM(M6:R6)</f>
        <v>72.100000000000009</v>
      </c>
      <c r="T6" s="136">
        <f>L6+S6</f>
        <v>145.9</v>
      </c>
      <c r="U6" s="7"/>
    </row>
    <row r="7" spans="1:21" ht="18" customHeight="1" x14ac:dyDescent="0.25">
      <c r="A7" s="10">
        <v>2</v>
      </c>
      <c r="B7" s="130" t="s">
        <v>28</v>
      </c>
      <c r="C7" s="144">
        <v>2001</v>
      </c>
      <c r="D7" s="160" t="s">
        <v>29</v>
      </c>
      <c r="E7" s="45" t="s">
        <v>156</v>
      </c>
      <c r="F7" s="132">
        <v>11.6</v>
      </c>
      <c r="G7" s="132">
        <v>12</v>
      </c>
      <c r="H7" s="132">
        <v>11.4</v>
      </c>
      <c r="I7" s="132">
        <v>11.25</v>
      </c>
      <c r="J7" s="132">
        <v>11.3</v>
      </c>
      <c r="K7" s="132">
        <v>10</v>
      </c>
      <c r="L7" s="136">
        <f>SUM(F7:K7)</f>
        <v>67.55</v>
      </c>
      <c r="M7" s="132">
        <v>12</v>
      </c>
      <c r="N7" s="132">
        <v>12.3</v>
      </c>
      <c r="O7" s="132">
        <v>10.4</v>
      </c>
      <c r="P7" s="132">
        <v>11.35</v>
      </c>
      <c r="Q7" s="132">
        <v>12</v>
      </c>
      <c r="R7" s="132">
        <v>11</v>
      </c>
      <c r="S7" s="136">
        <f>SUM(M7:R7)</f>
        <v>69.050000000000011</v>
      </c>
      <c r="T7" s="136">
        <f>L7+S7</f>
        <v>136.60000000000002</v>
      </c>
      <c r="U7" s="7"/>
    </row>
    <row r="8" spans="1:21" ht="18" customHeight="1" x14ac:dyDescent="0.25">
      <c r="A8" s="9">
        <v>3</v>
      </c>
      <c r="B8" s="129" t="s">
        <v>27</v>
      </c>
      <c r="C8" s="143">
        <v>2002</v>
      </c>
      <c r="D8" s="137" t="s">
        <v>25</v>
      </c>
      <c r="E8" s="45" t="s">
        <v>155</v>
      </c>
      <c r="F8" s="132">
        <v>11.5</v>
      </c>
      <c r="G8" s="132">
        <v>11.3</v>
      </c>
      <c r="H8" s="132">
        <v>11.5</v>
      </c>
      <c r="I8" s="132">
        <v>10.4</v>
      </c>
      <c r="J8" s="132">
        <v>12.3</v>
      </c>
      <c r="K8" s="132">
        <v>11.5</v>
      </c>
      <c r="L8" s="136">
        <f>SUM(F8:K8)</f>
        <v>68.5</v>
      </c>
      <c r="M8" s="132">
        <v>12.4</v>
      </c>
      <c r="N8" s="132">
        <v>10.8</v>
      </c>
      <c r="O8" s="132">
        <v>9.8000000000000007</v>
      </c>
      <c r="P8" s="132">
        <v>10.5</v>
      </c>
      <c r="Q8" s="132">
        <v>11.8</v>
      </c>
      <c r="R8" s="132">
        <v>11.1</v>
      </c>
      <c r="S8" s="136">
        <f>SUM(M8:R8)</f>
        <v>66.399999999999991</v>
      </c>
      <c r="T8" s="136">
        <f>L8+S8</f>
        <v>134.89999999999998</v>
      </c>
      <c r="U8" s="7"/>
    </row>
    <row r="9" spans="1:21" ht="18" customHeight="1" x14ac:dyDescent="0.25">
      <c r="A9" s="9">
        <v>4</v>
      </c>
      <c r="B9" s="128" t="s">
        <v>26</v>
      </c>
      <c r="C9" s="143">
        <v>2001</v>
      </c>
      <c r="D9" s="148" t="s">
        <v>25</v>
      </c>
      <c r="E9" s="46" t="s">
        <v>155</v>
      </c>
      <c r="F9" s="132">
        <v>11.6</v>
      </c>
      <c r="G9" s="132">
        <v>9.1999999999999993</v>
      </c>
      <c r="H9" s="132">
        <v>11.7</v>
      </c>
      <c r="I9" s="132">
        <v>11.6</v>
      </c>
      <c r="J9" s="132">
        <v>11.2</v>
      </c>
      <c r="K9" s="132">
        <v>11.5</v>
      </c>
      <c r="L9" s="136">
        <f>SUM(F9:K9)</f>
        <v>66.8</v>
      </c>
      <c r="M9" s="132">
        <v>12.2</v>
      </c>
      <c r="N9" s="132">
        <v>10.1</v>
      </c>
      <c r="O9" s="132">
        <v>10.1</v>
      </c>
      <c r="P9" s="132">
        <v>12.05</v>
      </c>
      <c r="Q9" s="132">
        <v>10.9</v>
      </c>
      <c r="R9" s="132">
        <v>11.1</v>
      </c>
      <c r="S9" s="136">
        <f>SUM(M9:R9)</f>
        <v>66.45</v>
      </c>
      <c r="T9" s="136">
        <f>L9+S9</f>
        <v>133.25</v>
      </c>
      <c r="U9" s="7"/>
    </row>
    <row r="10" spans="1:21" ht="18" customHeight="1" x14ac:dyDescent="0.25">
      <c r="A10" s="10"/>
      <c r="B10" s="12"/>
      <c r="C10" s="144"/>
      <c r="D10" s="139"/>
      <c r="E10" s="47"/>
      <c r="F10" s="133"/>
      <c r="G10" s="133"/>
      <c r="H10" s="132"/>
      <c r="I10" s="132"/>
      <c r="J10" s="132"/>
      <c r="K10" s="132"/>
      <c r="L10" s="136">
        <f>SUM(F10:K10)</f>
        <v>0</v>
      </c>
      <c r="M10" s="133"/>
      <c r="N10" s="133"/>
      <c r="O10" s="132"/>
      <c r="P10" s="132"/>
      <c r="Q10" s="132"/>
      <c r="R10" s="132"/>
      <c r="S10" s="136">
        <f>SUM(M10:R10)</f>
        <v>0</v>
      </c>
      <c r="T10" s="136">
        <f>L10+S10</f>
        <v>0</v>
      </c>
      <c r="U10" s="7"/>
    </row>
    <row r="11" spans="1:21" ht="18" customHeight="1" x14ac:dyDescent="0.25">
      <c r="A11" s="20"/>
      <c r="B11" s="21"/>
      <c r="C11" s="145"/>
      <c r="D11" s="140"/>
      <c r="E11" s="48"/>
      <c r="F11" s="134"/>
      <c r="G11" s="134"/>
      <c r="H11" s="132"/>
      <c r="I11" s="132"/>
      <c r="J11" s="132"/>
      <c r="K11" s="132"/>
      <c r="L11" s="136">
        <f>SUM(F11:K11)</f>
        <v>0</v>
      </c>
      <c r="M11" s="134"/>
      <c r="N11" s="134"/>
      <c r="O11" s="132"/>
      <c r="P11" s="132"/>
      <c r="Q11" s="132"/>
      <c r="R11" s="132"/>
      <c r="S11" s="136">
        <f>SUM(M11:R11)</f>
        <v>0</v>
      </c>
      <c r="T11" s="136">
        <f>L11+S11</f>
        <v>0</v>
      </c>
      <c r="U11" s="7"/>
    </row>
    <row r="12" spans="1:21" ht="18" customHeight="1" x14ac:dyDescent="0.25">
      <c r="A12" s="10"/>
      <c r="B12" s="22"/>
      <c r="C12" s="146"/>
      <c r="D12" s="139"/>
      <c r="E12" s="47"/>
      <c r="F12" s="133"/>
      <c r="G12" s="133"/>
      <c r="H12" s="132"/>
      <c r="I12" s="132"/>
      <c r="J12" s="132"/>
      <c r="K12" s="132"/>
      <c r="L12" s="136">
        <f>SUM(F12:K12)</f>
        <v>0</v>
      </c>
      <c r="M12" s="133"/>
      <c r="N12" s="133"/>
      <c r="O12" s="132"/>
      <c r="P12" s="132"/>
      <c r="Q12" s="132"/>
      <c r="R12" s="132"/>
      <c r="S12" s="136">
        <f>SUM(M12:R12)</f>
        <v>0</v>
      </c>
      <c r="T12" s="136">
        <f>L12+S12</f>
        <v>0</v>
      </c>
      <c r="U12" s="19"/>
    </row>
    <row r="13" spans="1:21" ht="18" customHeight="1" x14ac:dyDescent="0.25">
      <c r="A13" s="10"/>
      <c r="B13" s="22"/>
      <c r="C13" s="146"/>
      <c r="D13" s="139"/>
      <c r="E13" s="47"/>
      <c r="F13" s="133"/>
      <c r="G13" s="133"/>
      <c r="H13" s="132"/>
      <c r="I13" s="132"/>
      <c r="J13" s="132"/>
      <c r="K13" s="132"/>
      <c r="L13" s="136">
        <f>SUM(F13:K13)</f>
        <v>0</v>
      </c>
      <c r="M13" s="133"/>
      <c r="N13" s="133"/>
      <c r="O13" s="132"/>
      <c r="P13" s="132"/>
      <c r="Q13" s="132"/>
      <c r="R13" s="132"/>
      <c r="S13" s="136">
        <f>SUM(M13:R13)</f>
        <v>0</v>
      </c>
      <c r="T13" s="136">
        <f>L13+S13</f>
        <v>0</v>
      </c>
      <c r="U13" s="19"/>
    </row>
    <row r="14" spans="1:21" ht="18" customHeight="1" x14ac:dyDescent="0.25">
      <c r="A14" s="10"/>
      <c r="B14" s="22"/>
      <c r="C14" s="146"/>
      <c r="D14" s="139"/>
      <c r="E14" s="47"/>
      <c r="F14" s="133"/>
      <c r="G14" s="133"/>
      <c r="H14" s="132"/>
      <c r="I14" s="132"/>
      <c r="J14" s="132"/>
      <c r="K14" s="132"/>
      <c r="L14" s="136">
        <f>SUM(F14:K14)</f>
        <v>0</v>
      </c>
      <c r="M14" s="133"/>
      <c r="N14" s="133"/>
      <c r="O14" s="132"/>
      <c r="P14" s="132"/>
      <c r="Q14" s="132"/>
      <c r="R14" s="132"/>
      <c r="S14" s="136">
        <f>SUM(M14:R14)</f>
        <v>0</v>
      </c>
      <c r="T14" s="136">
        <f>L14+S14</f>
        <v>0</v>
      </c>
      <c r="U14" s="19"/>
    </row>
    <row r="15" spans="1:21" ht="18" customHeight="1" x14ac:dyDescent="0.25">
      <c r="A15" s="10"/>
      <c r="B15" s="22"/>
      <c r="C15" s="146"/>
      <c r="D15" s="139"/>
      <c r="E15" s="47"/>
      <c r="F15" s="133"/>
      <c r="G15" s="133"/>
      <c r="H15" s="132"/>
      <c r="I15" s="132"/>
      <c r="J15" s="132"/>
      <c r="K15" s="132"/>
      <c r="L15" s="136">
        <f>SUM(F15:K15)</f>
        <v>0</v>
      </c>
      <c r="M15" s="133"/>
      <c r="N15" s="133"/>
      <c r="O15" s="132"/>
      <c r="P15" s="132"/>
      <c r="Q15" s="132"/>
      <c r="R15" s="132"/>
      <c r="S15" s="136">
        <f>SUM(M15:R15)</f>
        <v>0</v>
      </c>
      <c r="T15" s="136">
        <f>L15+S15</f>
        <v>0</v>
      </c>
      <c r="U15" s="19"/>
    </row>
    <row r="16" spans="1:21" ht="18" customHeight="1" x14ac:dyDescent="0.25">
      <c r="A16" s="10"/>
      <c r="B16" s="22"/>
      <c r="C16" s="146"/>
      <c r="D16" s="139"/>
      <c r="E16" s="47"/>
      <c r="F16" s="133"/>
      <c r="G16" s="133"/>
      <c r="H16" s="132"/>
      <c r="I16" s="132"/>
      <c r="J16" s="132"/>
      <c r="K16" s="132"/>
      <c r="L16" s="136">
        <f>SUM(F16:K16)</f>
        <v>0</v>
      </c>
      <c r="M16" s="133"/>
      <c r="N16" s="133"/>
      <c r="O16" s="132"/>
      <c r="P16" s="132"/>
      <c r="Q16" s="132"/>
      <c r="R16" s="132"/>
      <c r="S16" s="136">
        <f>SUM(M16:R16)</f>
        <v>0</v>
      </c>
      <c r="T16" s="136">
        <f>L16+S16</f>
        <v>0</v>
      </c>
      <c r="U16" s="19"/>
    </row>
    <row r="17" spans="1:21" ht="18" customHeight="1" x14ac:dyDescent="0.25">
      <c r="A17" s="10"/>
      <c r="B17" s="22"/>
      <c r="C17" s="146"/>
      <c r="D17" s="139"/>
      <c r="E17" s="47"/>
      <c r="F17" s="133"/>
      <c r="G17" s="133"/>
      <c r="H17" s="132"/>
      <c r="I17" s="132"/>
      <c r="J17" s="132"/>
      <c r="K17" s="132"/>
      <c r="L17" s="136">
        <f>SUM(F17:K17)</f>
        <v>0</v>
      </c>
      <c r="M17" s="133"/>
      <c r="N17" s="133"/>
      <c r="O17" s="132"/>
      <c r="P17" s="132"/>
      <c r="Q17" s="132"/>
      <c r="R17" s="132"/>
      <c r="S17" s="136">
        <f>SUM(M17:R17)</f>
        <v>0</v>
      </c>
      <c r="T17" s="136">
        <f>L17+S17</f>
        <v>0</v>
      </c>
      <c r="U17" s="19"/>
    </row>
    <row r="18" spans="1:21" ht="18" customHeight="1" x14ac:dyDescent="0.25">
      <c r="A18" s="10"/>
      <c r="B18" s="22"/>
      <c r="C18" s="146"/>
      <c r="D18" s="139"/>
      <c r="E18" s="47"/>
      <c r="F18" s="133"/>
      <c r="G18" s="133"/>
      <c r="H18" s="132"/>
      <c r="I18" s="132"/>
      <c r="J18" s="132"/>
      <c r="K18" s="132"/>
      <c r="L18" s="136">
        <f>SUM(F18:K18)</f>
        <v>0</v>
      </c>
      <c r="M18" s="133"/>
      <c r="N18" s="133"/>
      <c r="O18" s="132"/>
      <c r="P18" s="132"/>
      <c r="Q18" s="132"/>
      <c r="R18" s="132"/>
      <c r="S18" s="136">
        <f>SUM(M18:R18)</f>
        <v>0</v>
      </c>
      <c r="T18" s="136">
        <f>L18+S18</f>
        <v>0</v>
      </c>
      <c r="U18" s="19"/>
    </row>
    <row r="19" spans="1:21" ht="18" customHeight="1" x14ac:dyDescent="0.25">
      <c r="A19" s="10"/>
      <c r="B19" s="22"/>
      <c r="C19" s="146"/>
      <c r="D19" s="139"/>
      <c r="E19" s="47"/>
      <c r="F19" s="133"/>
      <c r="G19" s="133"/>
      <c r="H19" s="132"/>
      <c r="I19" s="132"/>
      <c r="J19" s="132"/>
      <c r="K19" s="132"/>
      <c r="L19" s="136">
        <f>SUM(F19:K19)</f>
        <v>0</v>
      </c>
      <c r="M19" s="133"/>
      <c r="N19" s="133"/>
      <c r="O19" s="132"/>
      <c r="P19" s="132"/>
      <c r="Q19" s="132"/>
      <c r="R19" s="132"/>
      <c r="S19" s="136">
        <f>SUM(M19:R19)</f>
        <v>0</v>
      </c>
      <c r="T19" s="136">
        <f>L19+S19</f>
        <v>0</v>
      </c>
      <c r="U19" s="19"/>
    </row>
    <row r="20" spans="1:21" ht="18" customHeight="1" thickBot="1" x14ac:dyDescent="0.3">
      <c r="A20" s="13"/>
      <c r="B20" s="25"/>
      <c r="C20" s="147"/>
      <c r="D20" s="141"/>
      <c r="E20" s="49"/>
      <c r="F20" s="135"/>
      <c r="G20" s="135"/>
      <c r="H20" s="132"/>
      <c r="I20" s="132"/>
      <c r="J20" s="132"/>
      <c r="K20" s="132"/>
      <c r="L20" s="136">
        <f>SUM(H20:K20)</f>
        <v>0</v>
      </c>
      <c r="M20" s="135"/>
      <c r="N20" s="135"/>
      <c r="O20" s="132"/>
      <c r="P20" s="132"/>
      <c r="Q20" s="132"/>
      <c r="R20" s="132"/>
      <c r="S20" s="136">
        <f>SUM(M20:R20)</f>
        <v>0</v>
      </c>
      <c r="T20" s="136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"/>
      <c r="U23" s="1"/>
    </row>
    <row r="24" spans="1:21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"/>
      <c r="U24" s="1"/>
    </row>
    <row r="25" spans="1:21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24:D24"/>
    <mergeCell ref="A25:E25"/>
    <mergeCell ref="Q25:S25"/>
    <mergeCell ref="A1:T1"/>
    <mergeCell ref="A2:T2"/>
    <mergeCell ref="S3:U3"/>
    <mergeCell ref="A4:U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Q26"/>
  <sheetViews>
    <sheetView topLeftCell="A3" zoomScale="110" zoomScaleNormal="110" workbookViewId="0">
      <selection activeCell="S9" sqref="S9"/>
    </sheetView>
  </sheetViews>
  <sheetFormatPr defaultRowHeight="15" x14ac:dyDescent="0.25"/>
  <cols>
    <col min="1" max="1" width="4.85546875" customWidth="1"/>
    <col min="2" max="2" width="24.5703125" customWidth="1"/>
    <col min="3" max="3" width="6.140625" customWidth="1"/>
    <col min="4" max="5" width="11.85546875" customWidth="1"/>
    <col min="6" max="6" width="6.5703125" customWidth="1"/>
    <col min="7" max="8" width="6.7109375" customWidth="1"/>
    <col min="9" max="9" width="6.5703125" customWidth="1"/>
    <col min="10" max="10" width="8.85546875" customWidth="1"/>
    <col min="11" max="12" width="7.85546875" customWidth="1"/>
    <col min="13" max="13" width="7.5703125" customWidth="1"/>
    <col min="14" max="14" width="7.140625" customWidth="1"/>
    <col min="15" max="15" width="8.5703125" customWidth="1"/>
    <col min="16" max="16" width="9.28515625" customWidth="1"/>
    <col min="17" max="17" width="0.42578125" customWidth="1"/>
  </cols>
  <sheetData>
    <row r="1" spans="1:17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8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7"/>
    </row>
    <row r="3" spans="1:17" ht="18" x14ac:dyDescent="0.25">
      <c r="A3" s="23"/>
      <c r="B3" s="17" t="s">
        <v>71</v>
      </c>
      <c r="C3" s="17"/>
      <c r="D3" s="17"/>
      <c r="E3" s="17"/>
      <c r="F3" s="23"/>
      <c r="G3" s="23"/>
      <c r="H3" s="23"/>
      <c r="I3" s="23"/>
      <c r="J3" s="23"/>
      <c r="K3" s="23"/>
      <c r="L3" s="23"/>
      <c r="M3" s="23"/>
      <c r="N3" s="17"/>
      <c r="O3" s="40" t="s">
        <v>15</v>
      </c>
      <c r="P3" s="40"/>
      <c r="Q3" s="40"/>
    </row>
    <row r="4" spans="1:17" ht="17.25" customHeight="1" thickBot="1" x14ac:dyDescent="0.3">
      <c r="A4" s="43" t="s">
        <v>109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52.5" customHeight="1" thickBot="1" x14ac:dyDescent="0.3">
      <c r="A5" s="29" t="s">
        <v>9</v>
      </c>
      <c r="B5" s="30" t="s">
        <v>8</v>
      </c>
      <c r="C5" s="31" t="s">
        <v>7</v>
      </c>
      <c r="D5" s="32" t="s">
        <v>6</v>
      </c>
      <c r="E5" s="32" t="s">
        <v>5</v>
      </c>
      <c r="F5" s="36"/>
      <c r="G5" s="37"/>
      <c r="H5" s="35"/>
      <c r="I5" s="37"/>
      <c r="J5" s="34" t="s">
        <v>4</v>
      </c>
      <c r="K5" s="37"/>
      <c r="L5" s="37"/>
      <c r="M5" s="35"/>
      <c r="N5" s="37"/>
      <c r="O5" s="34" t="s">
        <v>4</v>
      </c>
      <c r="P5" s="33" t="s">
        <v>3</v>
      </c>
      <c r="Q5" s="8"/>
    </row>
    <row r="6" spans="1:17" ht="18" customHeight="1" x14ac:dyDescent="0.25">
      <c r="A6" s="105">
        <v>1</v>
      </c>
      <c r="B6" s="69" t="s">
        <v>112</v>
      </c>
      <c r="C6" s="70">
        <v>2008</v>
      </c>
      <c r="D6" s="69" t="s">
        <v>25</v>
      </c>
      <c r="E6" s="51" t="s">
        <v>146</v>
      </c>
      <c r="F6" s="111">
        <v>9.1999999999999993</v>
      </c>
      <c r="G6" s="111">
        <v>7.5</v>
      </c>
      <c r="H6" s="111">
        <v>6.3</v>
      </c>
      <c r="I6" s="111">
        <v>8.6999999999999993</v>
      </c>
      <c r="J6" s="111">
        <f>SUM(F6:I6)</f>
        <v>31.7</v>
      </c>
      <c r="K6" s="111">
        <v>12</v>
      </c>
      <c r="L6" s="111">
        <v>8.8339999999999996</v>
      </c>
      <c r="M6" s="111">
        <v>10</v>
      </c>
      <c r="N6" s="111">
        <v>9.9749999999999996</v>
      </c>
      <c r="O6" s="111">
        <f>SUM(K6:N6)</f>
        <v>40.808999999999997</v>
      </c>
      <c r="P6" s="112">
        <f>J6+O6</f>
        <v>72.509</v>
      </c>
      <c r="Q6" s="7"/>
    </row>
    <row r="7" spans="1:17" ht="18" customHeight="1" x14ac:dyDescent="0.25">
      <c r="A7" s="102">
        <v>2</v>
      </c>
      <c r="B7" s="71" t="s">
        <v>111</v>
      </c>
      <c r="C7" s="74">
        <v>2008</v>
      </c>
      <c r="D7" s="71" t="s">
        <v>25</v>
      </c>
      <c r="E7" s="52" t="s">
        <v>145</v>
      </c>
      <c r="F7" s="85">
        <v>8.5</v>
      </c>
      <c r="G7" s="85">
        <v>7.6</v>
      </c>
      <c r="H7" s="85">
        <v>8.4250000000000007</v>
      </c>
      <c r="I7" s="85">
        <v>8.15</v>
      </c>
      <c r="J7" s="85">
        <f>SUM(F7:I7)</f>
        <v>32.675000000000004</v>
      </c>
      <c r="K7" s="85">
        <v>10.7</v>
      </c>
      <c r="L7" s="85">
        <v>9</v>
      </c>
      <c r="M7" s="85">
        <v>8.9</v>
      </c>
      <c r="N7" s="85">
        <v>9.9499999999999993</v>
      </c>
      <c r="O7" s="85">
        <f>SUM(K7:N7)</f>
        <v>38.549999999999997</v>
      </c>
      <c r="P7" s="86">
        <f>J7+O7</f>
        <v>71.224999999999994</v>
      </c>
      <c r="Q7" s="7"/>
    </row>
    <row r="8" spans="1:17" ht="18" customHeight="1" x14ac:dyDescent="0.25">
      <c r="A8" s="101">
        <v>3</v>
      </c>
      <c r="B8" s="71" t="s">
        <v>113</v>
      </c>
      <c r="C8" s="74">
        <v>2008</v>
      </c>
      <c r="D8" s="71" t="s">
        <v>29</v>
      </c>
      <c r="E8" s="52" t="s">
        <v>147</v>
      </c>
      <c r="F8" s="82">
        <v>9.4700000000000006</v>
      </c>
      <c r="G8" s="82">
        <v>7.1669999999999998</v>
      </c>
      <c r="H8" s="82">
        <v>6.5750000000000002</v>
      </c>
      <c r="I8" s="82">
        <v>8.5</v>
      </c>
      <c r="J8" s="83">
        <f>SUM(F8:I8)</f>
        <v>31.712</v>
      </c>
      <c r="K8" s="83">
        <v>11</v>
      </c>
      <c r="L8" s="83">
        <v>8.1999999999999993</v>
      </c>
      <c r="M8" s="83">
        <v>8.3000000000000007</v>
      </c>
      <c r="N8" s="83">
        <v>9.5500000000000007</v>
      </c>
      <c r="O8" s="83">
        <f>SUM(K8:N8)</f>
        <v>37.049999999999997</v>
      </c>
      <c r="P8" s="84">
        <f>J8+O8</f>
        <v>68.762</v>
      </c>
      <c r="Q8" s="7"/>
    </row>
    <row r="9" spans="1:17" ht="18" customHeight="1" x14ac:dyDescent="0.25">
      <c r="A9" s="102">
        <v>4</v>
      </c>
      <c r="B9" s="71" t="s">
        <v>110</v>
      </c>
      <c r="C9" s="74">
        <v>2008</v>
      </c>
      <c r="D9" s="71" t="s">
        <v>25</v>
      </c>
      <c r="E9" s="52" t="s">
        <v>144</v>
      </c>
      <c r="F9" s="85">
        <v>8.9</v>
      </c>
      <c r="G9" s="85">
        <v>4.9000000000000004</v>
      </c>
      <c r="H9" s="85">
        <v>7.6749999999999998</v>
      </c>
      <c r="I9" s="85">
        <v>8.0500000000000007</v>
      </c>
      <c r="J9" s="85">
        <f>SUM(F9:I9)</f>
        <v>29.525000000000002</v>
      </c>
      <c r="K9" s="85">
        <v>10.6</v>
      </c>
      <c r="L9" s="85">
        <v>6</v>
      </c>
      <c r="M9" s="85">
        <v>8.6999999999999993</v>
      </c>
      <c r="N9" s="85">
        <v>9.5250000000000004</v>
      </c>
      <c r="O9" s="85">
        <f>SUM(K9:N9)</f>
        <v>34.825000000000003</v>
      </c>
      <c r="P9" s="86">
        <f>J9+O9</f>
        <v>64.350000000000009</v>
      </c>
      <c r="Q9" s="7"/>
    </row>
    <row r="10" spans="1:17" ht="18" customHeight="1" x14ac:dyDescent="0.25">
      <c r="A10" s="101">
        <v>5</v>
      </c>
      <c r="B10" s="73" t="s">
        <v>115</v>
      </c>
      <c r="C10" s="74">
        <v>2008</v>
      </c>
      <c r="D10" s="71" t="s">
        <v>80</v>
      </c>
      <c r="E10" s="63" t="s">
        <v>153</v>
      </c>
      <c r="F10" s="82">
        <v>8.5</v>
      </c>
      <c r="G10" s="82">
        <v>3.734</v>
      </c>
      <c r="H10" s="82">
        <v>6.5</v>
      </c>
      <c r="I10" s="82">
        <v>7.95</v>
      </c>
      <c r="J10" s="83">
        <f>SUM(F10:I10)</f>
        <v>26.684000000000001</v>
      </c>
      <c r="K10" s="83">
        <v>11.3</v>
      </c>
      <c r="L10" s="83">
        <v>7</v>
      </c>
      <c r="M10" s="83">
        <v>9</v>
      </c>
      <c r="N10" s="83">
        <v>9.35</v>
      </c>
      <c r="O10" s="83">
        <f>SUM(K10:N10)</f>
        <v>36.65</v>
      </c>
      <c r="P10" s="84">
        <f>J10+O10</f>
        <v>63.334000000000003</v>
      </c>
      <c r="Q10" s="7"/>
    </row>
    <row r="11" spans="1:17" ht="28.5" customHeight="1" x14ac:dyDescent="0.25">
      <c r="A11" s="101">
        <v>6</v>
      </c>
      <c r="B11" s="73" t="s">
        <v>114</v>
      </c>
      <c r="C11" s="74">
        <v>2008</v>
      </c>
      <c r="D11" s="71" t="s">
        <v>80</v>
      </c>
      <c r="E11" s="63" t="s">
        <v>153</v>
      </c>
      <c r="F11" s="82">
        <v>8.5</v>
      </c>
      <c r="G11" s="82">
        <v>5.234</v>
      </c>
      <c r="H11" s="82">
        <v>6.3250000000000002</v>
      </c>
      <c r="I11" s="82">
        <v>7.4</v>
      </c>
      <c r="J11" s="83">
        <f>SUM(F11:I11)</f>
        <v>27.459000000000003</v>
      </c>
      <c r="K11" s="83">
        <v>10.5</v>
      </c>
      <c r="L11" s="83">
        <v>6.4</v>
      </c>
      <c r="M11" s="83">
        <v>9.25</v>
      </c>
      <c r="N11" s="83">
        <v>9.5</v>
      </c>
      <c r="O11" s="83">
        <f>SUM(K11:N11)</f>
        <v>35.65</v>
      </c>
      <c r="P11" s="84">
        <f>J11+O11</f>
        <v>63.109000000000002</v>
      </c>
      <c r="Q11" s="7"/>
    </row>
    <row r="12" spans="1:17" ht="18" customHeight="1" x14ac:dyDescent="0.25">
      <c r="A12" s="182" t="s">
        <v>70</v>
      </c>
      <c r="B12" s="183" t="s">
        <v>118</v>
      </c>
      <c r="C12" s="184">
        <v>2007</v>
      </c>
      <c r="D12" s="183" t="s">
        <v>29</v>
      </c>
      <c r="E12" s="63" t="s">
        <v>152</v>
      </c>
      <c r="F12" s="88">
        <v>9</v>
      </c>
      <c r="G12" s="88">
        <v>7.24</v>
      </c>
      <c r="H12" s="88">
        <v>7.5750000000000002</v>
      </c>
      <c r="I12" s="88">
        <v>7.875</v>
      </c>
      <c r="J12" s="88">
        <f>SUM(F12:I12)</f>
        <v>31.69</v>
      </c>
      <c r="K12" s="88">
        <v>11.4</v>
      </c>
      <c r="L12" s="88">
        <v>8</v>
      </c>
      <c r="M12" s="88">
        <v>8.1</v>
      </c>
      <c r="N12" s="88">
        <v>8.85</v>
      </c>
      <c r="O12" s="88">
        <f>SUM(K12:N12)</f>
        <v>36.35</v>
      </c>
      <c r="P12" s="185">
        <f>J12+O12</f>
        <v>68.040000000000006</v>
      </c>
      <c r="Q12" s="7"/>
    </row>
    <row r="13" spans="1:17" ht="18" customHeight="1" x14ac:dyDescent="0.25">
      <c r="A13" s="101">
        <v>7</v>
      </c>
      <c r="B13" s="71" t="s">
        <v>141</v>
      </c>
      <c r="C13" s="74">
        <v>2008</v>
      </c>
      <c r="D13" s="71" t="s">
        <v>80</v>
      </c>
      <c r="E13" s="63" t="s">
        <v>139</v>
      </c>
      <c r="F13" s="82">
        <v>8.1</v>
      </c>
      <c r="G13" s="82">
        <v>5.3339999999999996</v>
      </c>
      <c r="H13" s="82">
        <v>7.2750000000000004</v>
      </c>
      <c r="I13" s="82">
        <v>7.125</v>
      </c>
      <c r="J13" s="88">
        <f>SUM(F13:I13)</f>
        <v>27.834</v>
      </c>
      <c r="K13" s="83">
        <v>10.7</v>
      </c>
      <c r="L13" s="83">
        <v>5.6669999999999998</v>
      </c>
      <c r="M13" s="83">
        <v>8.3000000000000007</v>
      </c>
      <c r="N13" s="83">
        <v>8.5749999999999993</v>
      </c>
      <c r="O13" s="88">
        <f>SUM(K13:N13)</f>
        <v>33.241999999999997</v>
      </c>
      <c r="P13" s="89">
        <f>J13+O13</f>
        <v>61.075999999999993</v>
      </c>
      <c r="Q13" s="19"/>
    </row>
    <row r="14" spans="1:17" ht="18" customHeight="1" x14ac:dyDescent="0.25">
      <c r="A14" s="101">
        <v>8</v>
      </c>
      <c r="B14" s="71" t="s">
        <v>142</v>
      </c>
      <c r="C14" s="74">
        <v>2008</v>
      </c>
      <c r="D14" s="71" t="s">
        <v>80</v>
      </c>
      <c r="E14" s="63" t="s">
        <v>139</v>
      </c>
      <c r="F14" s="82">
        <v>7.7</v>
      </c>
      <c r="G14" s="82">
        <v>4.8</v>
      </c>
      <c r="H14" s="82">
        <v>6.4</v>
      </c>
      <c r="I14" s="82">
        <v>7.3</v>
      </c>
      <c r="J14" s="88">
        <f>SUM(F14:I14)</f>
        <v>26.2</v>
      </c>
      <c r="K14" s="83">
        <v>9.3000000000000007</v>
      </c>
      <c r="L14" s="83">
        <v>5.8339999999999996</v>
      </c>
      <c r="M14" s="83">
        <v>8.8000000000000007</v>
      </c>
      <c r="N14" s="83">
        <v>8.7750000000000004</v>
      </c>
      <c r="O14" s="88">
        <f>SUM(K14:N14)</f>
        <v>32.709000000000003</v>
      </c>
      <c r="P14" s="89">
        <f>J14+O14</f>
        <v>58.909000000000006</v>
      </c>
      <c r="Q14" s="19"/>
    </row>
    <row r="15" spans="1:17" ht="18" customHeight="1" x14ac:dyDescent="0.25">
      <c r="A15" s="101">
        <v>9</v>
      </c>
      <c r="B15" s="71" t="s">
        <v>116</v>
      </c>
      <c r="C15" s="72">
        <v>2008</v>
      </c>
      <c r="D15" s="71" t="s">
        <v>29</v>
      </c>
      <c r="E15" s="65" t="s">
        <v>152</v>
      </c>
      <c r="F15" s="82">
        <v>8.0399999999999991</v>
      </c>
      <c r="G15" s="82">
        <v>4.5999999999999996</v>
      </c>
      <c r="H15" s="82">
        <v>5.8250000000000002</v>
      </c>
      <c r="I15" s="82">
        <v>7.9749999999999996</v>
      </c>
      <c r="J15" s="88">
        <f>SUM(F15:I15)</f>
        <v>26.439999999999998</v>
      </c>
      <c r="K15" s="83">
        <v>10.37</v>
      </c>
      <c r="L15" s="83">
        <v>5.5</v>
      </c>
      <c r="M15" s="83">
        <v>7.1</v>
      </c>
      <c r="N15" s="83">
        <v>9.4749999999999996</v>
      </c>
      <c r="O15" s="88">
        <f>SUM(K15:N15)</f>
        <v>32.445</v>
      </c>
      <c r="P15" s="89">
        <f>J15+O15</f>
        <v>58.884999999999998</v>
      </c>
      <c r="Q15" s="19"/>
    </row>
    <row r="16" spans="1:17" ht="18" customHeight="1" x14ac:dyDescent="0.25">
      <c r="A16" s="181">
        <v>10</v>
      </c>
      <c r="B16" s="71" t="s">
        <v>140</v>
      </c>
      <c r="C16" s="72">
        <v>2008</v>
      </c>
      <c r="D16" s="71" t="s">
        <v>80</v>
      </c>
      <c r="E16" s="65" t="s">
        <v>139</v>
      </c>
      <c r="F16" s="82">
        <v>8.1999999999999993</v>
      </c>
      <c r="G16" s="82">
        <v>3.6</v>
      </c>
      <c r="H16" s="82">
        <v>5.5750000000000002</v>
      </c>
      <c r="I16" s="82">
        <v>6.4</v>
      </c>
      <c r="J16" s="88">
        <f>SUM(F16:I16)</f>
        <v>23.774999999999999</v>
      </c>
      <c r="K16" s="83">
        <v>10.199999999999999</v>
      </c>
      <c r="L16" s="83">
        <v>4.4660000000000002</v>
      </c>
      <c r="M16" s="83">
        <v>8.1999999999999993</v>
      </c>
      <c r="N16" s="83">
        <v>8.7750000000000004</v>
      </c>
      <c r="O16" s="88">
        <f>SUM(K16:N16)</f>
        <v>31.640999999999998</v>
      </c>
      <c r="P16" s="89">
        <f>J16+O16</f>
        <v>55.415999999999997</v>
      </c>
      <c r="Q16" s="19"/>
    </row>
    <row r="17" spans="1:17" ht="18" customHeight="1" x14ac:dyDescent="0.25">
      <c r="A17" s="101">
        <v>11</v>
      </c>
      <c r="B17" s="71" t="s">
        <v>117</v>
      </c>
      <c r="C17" s="72">
        <v>2008</v>
      </c>
      <c r="D17" s="71" t="s">
        <v>29</v>
      </c>
      <c r="E17" s="65" t="s">
        <v>152</v>
      </c>
      <c r="F17" s="82">
        <v>8.4</v>
      </c>
      <c r="G17" s="82">
        <v>4.0999999999999996</v>
      </c>
      <c r="H17" s="82">
        <v>4.0999999999999996</v>
      </c>
      <c r="I17" s="82">
        <v>6.15</v>
      </c>
      <c r="J17" s="88">
        <f>SUM(F17:I17)</f>
        <v>22.75</v>
      </c>
      <c r="K17" s="83">
        <v>10.7</v>
      </c>
      <c r="L17" s="83">
        <v>5.4669999999999996</v>
      </c>
      <c r="M17" s="83">
        <v>6.5</v>
      </c>
      <c r="N17" s="83">
        <v>8.8249999999999993</v>
      </c>
      <c r="O17" s="88">
        <f>SUM(K17:N17)</f>
        <v>31.491999999999997</v>
      </c>
      <c r="P17" s="89">
        <f>J17+O17</f>
        <v>54.241999999999997</v>
      </c>
      <c r="Q17" s="19"/>
    </row>
    <row r="18" spans="1:17" ht="18" customHeight="1" x14ac:dyDescent="0.25">
      <c r="A18" s="181">
        <v>12</v>
      </c>
      <c r="B18" s="71" t="s">
        <v>143</v>
      </c>
      <c r="C18" s="72">
        <v>2008</v>
      </c>
      <c r="D18" s="71" t="s">
        <v>80</v>
      </c>
      <c r="E18" s="65" t="s">
        <v>139</v>
      </c>
      <c r="F18" s="82">
        <v>7.3</v>
      </c>
      <c r="G18" s="82">
        <v>2.7669999999999999</v>
      </c>
      <c r="H18" s="82">
        <v>6.3250000000000002</v>
      </c>
      <c r="I18" s="82">
        <v>6.55</v>
      </c>
      <c r="J18" s="88">
        <f>SUM(F18:I18)</f>
        <v>22.942</v>
      </c>
      <c r="K18" s="83">
        <v>9.6</v>
      </c>
      <c r="L18" s="83">
        <v>4.6660000000000004</v>
      </c>
      <c r="M18" s="83">
        <v>8.1</v>
      </c>
      <c r="N18" s="83">
        <v>8.85</v>
      </c>
      <c r="O18" s="88">
        <f>SUM(K18:N18)</f>
        <v>31.216000000000001</v>
      </c>
      <c r="P18" s="89">
        <f>J18+O18</f>
        <v>54.158000000000001</v>
      </c>
      <c r="Q18" s="19"/>
    </row>
    <row r="19" spans="1:17" ht="18" customHeight="1" x14ac:dyDescent="0.25">
      <c r="A19" s="101"/>
      <c r="B19" s="106"/>
      <c r="C19" s="74"/>
      <c r="D19" s="107"/>
      <c r="E19" s="63"/>
      <c r="F19" s="82"/>
      <c r="G19" s="82"/>
      <c r="H19" s="82"/>
      <c r="I19" s="82"/>
      <c r="J19" s="88">
        <f>SUM(F19:I19)</f>
        <v>0</v>
      </c>
      <c r="K19" s="83"/>
      <c r="L19" s="83"/>
      <c r="M19" s="83"/>
      <c r="N19" s="83"/>
      <c r="O19" s="88">
        <f>SUM(K19:N19)</f>
        <v>0</v>
      </c>
      <c r="P19" s="89">
        <f>J19+O19</f>
        <v>0</v>
      </c>
      <c r="Q19" s="19"/>
    </row>
    <row r="20" spans="1:17" ht="18" customHeight="1" thickBot="1" x14ac:dyDescent="0.3">
      <c r="A20" s="104"/>
      <c r="B20" s="108"/>
      <c r="C20" s="109"/>
      <c r="D20" s="110"/>
      <c r="E20" s="66"/>
      <c r="F20" s="92"/>
      <c r="G20" s="92"/>
      <c r="H20" s="92"/>
      <c r="I20" s="92"/>
      <c r="J20" s="93">
        <f>SUM(F20:I20)</f>
        <v>0</v>
      </c>
      <c r="K20" s="93"/>
      <c r="L20" s="93"/>
      <c r="M20" s="93"/>
      <c r="N20" s="93"/>
      <c r="O20" s="93">
        <f>SUM(K20:N20)</f>
        <v>0</v>
      </c>
      <c r="P20" s="94">
        <f>J20+O20</f>
        <v>0</v>
      </c>
      <c r="Q20" s="19"/>
    </row>
    <row r="21" spans="1:17" x14ac:dyDescent="0.25">
      <c r="A21" s="6"/>
      <c r="B21" s="1"/>
      <c r="C21" s="5"/>
      <c r="D21" s="1"/>
      <c r="E21" s="1"/>
      <c r="F21" s="3"/>
      <c r="G21" s="3"/>
      <c r="H21" s="3"/>
      <c r="I21" s="3"/>
      <c r="J21" s="3"/>
      <c r="K21" s="3"/>
      <c r="L21" s="3"/>
      <c r="M21" s="2"/>
      <c r="N21" s="3"/>
      <c r="O21" s="4"/>
      <c r="P21" s="3"/>
      <c r="Q21" s="1"/>
    </row>
    <row r="22" spans="1:17" x14ac:dyDescent="0.25">
      <c r="A22" s="6"/>
      <c r="B22" s="1"/>
      <c r="C22" s="5"/>
      <c r="D22" s="1"/>
      <c r="E22" s="1"/>
      <c r="F22" s="3"/>
      <c r="G22" s="3"/>
      <c r="H22" s="3"/>
      <c r="I22" s="3"/>
      <c r="J22" s="3"/>
      <c r="K22" s="3"/>
      <c r="L22" s="3"/>
      <c r="M22" s="2"/>
      <c r="N22" s="3"/>
      <c r="O22" s="4"/>
      <c r="P22" s="3"/>
      <c r="Q22" s="1"/>
    </row>
    <row r="23" spans="1:17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42" t="s">
        <v>12</v>
      </c>
      <c r="N23" s="42"/>
      <c r="O23" s="42"/>
      <c r="P23" s="1"/>
      <c r="Q23" s="1"/>
    </row>
    <row r="24" spans="1:17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4"/>
      <c r="P24" s="1"/>
      <c r="Q24" s="1"/>
    </row>
    <row r="25" spans="1:17" x14ac:dyDescent="0.25">
      <c r="A25" s="41" t="s">
        <v>1</v>
      </c>
      <c r="B25" s="41"/>
      <c r="C25" s="41"/>
      <c r="D25" s="41"/>
      <c r="E25" s="41"/>
      <c r="F25" s="14"/>
      <c r="G25" s="14"/>
      <c r="H25" s="14"/>
      <c r="I25" s="14"/>
      <c r="J25" s="14"/>
      <c r="K25" s="14"/>
      <c r="L25" s="15"/>
      <c r="M25" s="42" t="s">
        <v>0</v>
      </c>
      <c r="N25" s="42"/>
      <c r="O25" s="42"/>
      <c r="P25" s="1"/>
      <c r="Q25" s="1"/>
    </row>
    <row r="26" spans="1:17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autoFilter ref="A5:P5">
    <sortState ref="A6:P20">
      <sortCondition descending="1" ref="P5"/>
    </sortState>
  </autoFilter>
  <mergeCells count="9">
    <mergeCell ref="A24:D24"/>
    <mergeCell ref="A25:E25"/>
    <mergeCell ref="M25:O25"/>
    <mergeCell ref="A1:P1"/>
    <mergeCell ref="A2:P2"/>
    <mergeCell ref="O3:Q3"/>
    <mergeCell ref="A4:Q4"/>
    <mergeCell ref="A23:D23"/>
    <mergeCell ref="M23:O2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28"/>
  <sheetViews>
    <sheetView tabSelected="1" topLeftCell="A5" zoomScale="118" zoomScaleNormal="118" workbookViewId="0">
      <selection activeCell="A15" sqref="A15:P15"/>
    </sheetView>
  </sheetViews>
  <sheetFormatPr defaultRowHeight="15" x14ac:dyDescent="0.25"/>
  <cols>
    <col min="1" max="1" width="4.140625" customWidth="1"/>
    <col min="2" max="2" width="22" customWidth="1"/>
    <col min="3" max="3" width="7.28515625" customWidth="1"/>
    <col min="4" max="4" width="11.28515625" customWidth="1"/>
    <col min="5" max="5" width="27" customWidth="1"/>
    <col min="6" max="8" width="5.7109375" customWidth="1"/>
    <col min="9" max="9" width="5.85546875" customWidth="1"/>
    <col min="10" max="10" width="7.42578125" customWidth="1"/>
    <col min="11" max="11" width="6.85546875" customWidth="1"/>
    <col min="12" max="12" width="6.7109375" customWidth="1"/>
    <col min="13" max="13" width="6.42578125" customWidth="1"/>
    <col min="14" max="14" width="6.5703125" customWidth="1"/>
    <col min="15" max="15" width="6.28515625" customWidth="1"/>
    <col min="16" max="16" width="7.7109375" customWidth="1"/>
    <col min="17" max="17" width="0.42578125" hidden="1" customWidth="1"/>
  </cols>
  <sheetData>
    <row r="1" spans="1:17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8"/>
    </row>
    <row r="2" spans="1:17" ht="18" x14ac:dyDescent="0.25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7"/>
    </row>
    <row r="3" spans="1:17" ht="18" x14ac:dyDescent="0.25">
      <c r="A3" s="23"/>
      <c r="B3" s="17" t="s">
        <v>71</v>
      </c>
      <c r="C3" s="17"/>
      <c r="D3" s="17"/>
      <c r="E3" s="17"/>
      <c r="F3" s="23"/>
      <c r="G3" s="23"/>
      <c r="H3" s="23"/>
      <c r="I3" s="23"/>
      <c r="J3" s="23"/>
      <c r="K3" s="23"/>
      <c r="L3" s="23"/>
      <c r="M3" s="23"/>
      <c r="N3" s="17"/>
      <c r="O3" s="40" t="s">
        <v>15</v>
      </c>
      <c r="P3" s="40"/>
      <c r="Q3" s="40"/>
    </row>
    <row r="4" spans="1:17" ht="15.75" thickBot="1" x14ac:dyDescent="0.3">
      <c r="A4" s="43" t="s">
        <v>132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45" customHeight="1" thickBot="1" x14ac:dyDescent="0.3">
      <c r="A5" s="29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58"/>
      <c r="G5" s="59"/>
      <c r="H5" s="60"/>
      <c r="I5" s="59"/>
      <c r="J5" s="61" t="s">
        <v>4</v>
      </c>
      <c r="K5" s="59"/>
      <c r="L5" s="59"/>
      <c r="M5" s="60"/>
      <c r="N5" s="59"/>
      <c r="O5" s="61" t="s">
        <v>4</v>
      </c>
      <c r="P5" s="62" t="s">
        <v>3</v>
      </c>
      <c r="Q5" s="8"/>
    </row>
    <row r="6" spans="1:17" ht="27.75" customHeight="1" x14ac:dyDescent="0.25">
      <c r="A6" s="100">
        <v>1</v>
      </c>
      <c r="B6" s="69" t="s">
        <v>127</v>
      </c>
      <c r="C6" s="70">
        <v>2009</v>
      </c>
      <c r="D6" s="69" t="s">
        <v>29</v>
      </c>
      <c r="E6" s="51" t="s">
        <v>147</v>
      </c>
      <c r="F6" s="79">
        <v>9.4</v>
      </c>
      <c r="G6" s="79">
        <v>8.7669999999999995</v>
      </c>
      <c r="H6" s="79">
        <v>8.25</v>
      </c>
      <c r="I6" s="79">
        <v>8.85</v>
      </c>
      <c r="J6" s="80">
        <f>SUM(F6:I6)</f>
        <v>35.267000000000003</v>
      </c>
      <c r="K6" s="80"/>
      <c r="L6" s="80"/>
      <c r="M6" s="80"/>
      <c r="N6" s="80"/>
      <c r="O6" s="80">
        <f>SUM(K6:N6)</f>
        <v>0</v>
      </c>
      <c r="P6" s="81">
        <f>J6+O6</f>
        <v>35.267000000000003</v>
      </c>
      <c r="Q6" s="7"/>
    </row>
    <row r="7" spans="1:17" ht="18" customHeight="1" x14ac:dyDescent="0.25">
      <c r="A7" s="101">
        <v>2</v>
      </c>
      <c r="B7" s="71" t="s">
        <v>131</v>
      </c>
      <c r="C7" s="72">
        <v>2009</v>
      </c>
      <c r="D7" s="71" t="s">
        <v>29</v>
      </c>
      <c r="E7" s="52" t="s">
        <v>147</v>
      </c>
      <c r="F7" s="82">
        <v>8.8000000000000007</v>
      </c>
      <c r="G7" s="82">
        <v>8.3339999999999996</v>
      </c>
      <c r="H7" s="82">
        <v>8.65</v>
      </c>
      <c r="I7" s="82">
        <v>9.125</v>
      </c>
      <c r="J7" s="83">
        <f>SUM(F7:I7)</f>
        <v>34.908999999999999</v>
      </c>
      <c r="K7" s="83"/>
      <c r="L7" s="83"/>
      <c r="M7" s="83"/>
      <c r="N7" s="83"/>
      <c r="O7" s="83">
        <f>SUM(K7:N7)</f>
        <v>0</v>
      </c>
      <c r="P7" s="84">
        <f>J7+O7</f>
        <v>34.908999999999999</v>
      </c>
      <c r="Q7" s="7"/>
    </row>
    <row r="8" spans="1:17" ht="18" customHeight="1" x14ac:dyDescent="0.25">
      <c r="A8" s="102">
        <v>3</v>
      </c>
      <c r="B8" s="71" t="s">
        <v>119</v>
      </c>
      <c r="C8" s="72">
        <v>2010</v>
      </c>
      <c r="D8" s="71" t="s">
        <v>25</v>
      </c>
      <c r="E8" s="52" t="s">
        <v>144</v>
      </c>
      <c r="F8" s="85">
        <v>8.5</v>
      </c>
      <c r="G8" s="85">
        <v>8.3000000000000007</v>
      </c>
      <c r="H8" s="85">
        <v>7.7750000000000004</v>
      </c>
      <c r="I8" s="85">
        <v>8.4</v>
      </c>
      <c r="J8" s="85">
        <f>SUM(F8:I8)</f>
        <v>32.975000000000001</v>
      </c>
      <c r="K8" s="85"/>
      <c r="L8" s="85"/>
      <c r="M8" s="85"/>
      <c r="N8" s="85"/>
      <c r="O8" s="85">
        <f>SUM(K8:N8)</f>
        <v>0</v>
      </c>
      <c r="P8" s="86">
        <f>J8+O8</f>
        <v>32.975000000000001</v>
      </c>
      <c r="Q8" s="7"/>
    </row>
    <row r="9" spans="1:17" ht="18" customHeight="1" x14ac:dyDescent="0.25">
      <c r="A9" s="101">
        <v>4</v>
      </c>
      <c r="B9" s="71" t="s">
        <v>130</v>
      </c>
      <c r="C9" s="72">
        <v>2009</v>
      </c>
      <c r="D9" s="71" t="s">
        <v>29</v>
      </c>
      <c r="E9" s="52" t="s">
        <v>147</v>
      </c>
      <c r="F9" s="82">
        <v>7.8</v>
      </c>
      <c r="G9" s="82">
        <v>7.4669999999999996</v>
      </c>
      <c r="H9" s="82">
        <v>8</v>
      </c>
      <c r="I9" s="82">
        <v>8.4</v>
      </c>
      <c r="J9" s="83">
        <f>SUM(F9:I9)</f>
        <v>31.667000000000002</v>
      </c>
      <c r="K9" s="83"/>
      <c r="L9" s="83"/>
      <c r="M9" s="83"/>
      <c r="N9" s="83"/>
      <c r="O9" s="83">
        <f>SUM(K9:N9)</f>
        <v>0</v>
      </c>
      <c r="P9" s="84">
        <f>J9+O9</f>
        <v>31.667000000000002</v>
      </c>
      <c r="Q9" s="7"/>
    </row>
    <row r="10" spans="1:17" ht="18" customHeight="1" x14ac:dyDescent="0.25">
      <c r="A10" s="101">
        <v>5</v>
      </c>
      <c r="B10" s="71" t="s">
        <v>129</v>
      </c>
      <c r="C10" s="72">
        <v>2009</v>
      </c>
      <c r="D10" s="71" t="s">
        <v>80</v>
      </c>
      <c r="E10" s="63" t="s">
        <v>138</v>
      </c>
      <c r="F10" s="82">
        <v>8.9700000000000006</v>
      </c>
      <c r="G10" s="82">
        <v>6.734</v>
      </c>
      <c r="H10" s="82">
        <v>7.125</v>
      </c>
      <c r="I10" s="82">
        <v>8.8000000000000007</v>
      </c>
      <c r="J10" s="83">
        <f>SUM(F10:I10)</f>
        <v>31.629000000000001</v>
      </c>
      <c r="K10" s="83"/>
      <c r="L10" s="83"/>
      <c r="M10" s="83"/>
      <c r="N10" s="83"/>
      <c r="O10" s="83">
        <f>SUM(K10:N10)</f>
        <v>0</v>
      </c>
      <c r="P10" s="84">
        <f>J10+O10</f>
        <v>31.629000000000001</v>
      </c>
      <c r="Q10" s="7"/>
    </row>
    <row r="11" spans="1:17" ht="18" customHeight="1" x14ac:dyDescent="0.25">
      <c r="A11" s="103">
        <v>6</v>
      </c>
      <c r="B11" s="73" t="s">
        <v>134</v>
      </c>
      <c r="C11" s="74">
        <v>2009</v>
      </c>
      <c r="D11" s="73" t="s">
        <v>29</v>
      </c>
      <c r="E11" s="64" t="s">
        <v>147</v>
      </c>
      <c r="F11" s="87">
        <v>8.1</v>
      </c>
      <c r="G11" s="87">
        <v>7</v>
      </c>
      <c r="H11" s="87">
        <v>7.45</v>
      </c>
      <c r="I11" s="87">
        <v>8.9499999999999993</v>
      </c>
      <c r="J11" s="88">
        <f>SUM(F11:I11)</f>
        <v>31.5</v>
      </c>
      <c r="K11" s="88"/>
      <c r="L11" s="88"/>
      <c r="M11" s="88"/>
      <c r="N11" s="88"/>
      <c r="O11" s="88">
        <f>SUM(K11:N11)</f>
        <v>0</v>
      </c>
      <c r="P11" s="89">
        <f>J11+O11</f>
        <v>31.5</v>
      </c>
      <c r="Q11" s="7"/>
    </row>
    <row r="12" spans="1:17" ht="18" customHeight="1" x14ac:dyDescent="0.25">
      <c r="A12" s="101">
        <v>7</v>
      </c>
      <c r="B12" s="71" t="s">
        <v>126</v>
      </c>
      <c r="C12" s="72">
        <v>2010</v>
      </c>
      <c r="D12" s="71" t="s">
        <v>80</v>
      </c>
      <c r="E12" s="65" t="s">
        <v>139</v>
      </c>
      <c r="F12" s="82">
        <v>8.6999999999999993</v>
      </c>
      <c r="G12" s="82">
        <v>6.6340000000000003</v>
      </c>
      <c r="H12" s="82">
        <v>7.5</v>
      </c>
      <c r="I12" s="82">
        <v>8.5500000000000007</v>
      </c>
      <c r="J12" s="88">
        <f>SUM(F12:I12)</f>
        <v>31.384</v>
      </c>
      <c r="K12" s="83"/>
      <c r="L12" s="83"/>
      <c r="M12" s="83"/>
      <c r="N12" s="83"/>
      <c r="O12" s="88">
        <f>SUM(K12:N12)</f>
        <v>0</v>
      </c>
      <c r="P12" s="89">
        <f>J12+O12</f>
        <v>31.384</v>
      </c>
      <c r="Q12" s="19"/>
    </row>
    <row r="13" spans="1:17" ht="18" customHeight="1" x14ac:dyDescent="0.25">
      <c r="A13" s="101">
        <v>8</v>
      </c>
      <c r="B13" s="71" t="s">
        <v>128</v>
      </c>
      <c r="C13" s="72">
        <v>2009</v>
      </c>
      <c r="D13" s="71" t="s">
        <v>80</v>
      </c>
      <c r="E13" s="65" t="s">
        <v>138</v>
      </c>
      <c r="F13" s="82">
        <v>8.5399999999999991</v>
      </c>
      <c r="G13" s="82">
        <v>6.1340000000000003</v>
      </c>
      <c r="H13" s="82">
        <v>8</v>
      </c>
      <c r="I13" s="82">
        <v>8.4</v>
      </c>
      <c r="J13" s="88">
        <f>SUM(F13:I13)</f>
        <v>31.073999999999998</v>
      </c>
      <c r="K13" s="83"/>
      <c r="L13" s="83"/>
      <c r="M13" s="83"/>
      <c r="N13" s="83"/>
      <c r="O13" s="88">
        <f>SUM(K13:N13)</f>
        <v>0</v>
      </c>
      <c r="P13" s="89">
        <f>J13+O13</f>
        <v>31.073999999999998</v>
      </c>
      <c r="Q13" s="19"/>
    </row>
    <row r="14" spans="1:17" ht="18" customHeight="1" x14ac:dyDescent="0.25">
      <c r="A14" s="101">
        <v>9</v>
      </c>
      <c r="B14" s="75" t="s">
        <v>123</v>
      </c>
      <c r="C14" s="76">
        <v>2009</v>
      </c>
      <c r="D14" s="75" t="s">
        <v>25</v>
      </c>
      <c r="E14" s="63" t="s">
        <v>145</v>
      </c>
      <c r="F14" s="82">
        <v>7.5</v>
      </c>
      <c r="G14" s="82">
        <v>6.6</v>
      </c>
      <c r="H14" s="82">
        <v>8.3000000000000007</v>
      </c>
      <c r="I14" s="82">
        <v>7.8</v>
      </c>
      <c r="J14" s="88">
        <f>SUM(F14:I14)</f>
        <v>30.2</v>
      </c>
      <c r="K14" s="83"/>
      <c r="L14" s="83"/>
      <c r="M14" s="83"/>
      <c r="N14" s="83"/>
      <c r="O14" s="88">
        <f>SUM(K14:N14)</f>
        <v>0</v>
      </c>
      <c r="P14" s="89">
        <f>J14+O14</f>
        <v>30.2</v>
      </c>
      <c r="Q14" s="19"/>
    </row>
    <row r="15" spans="1:17" ht="18" customHeight="1" x14ac:dyDescent="0.25">
      <c r="A15" s="181" t="s">
        <v>70</v>
      </c>
      <c r="B15" s="183" t="s">
        <v>133</v>
      </c>
      <c r="C15" s="186">
        <v>2008</v>
      </c>
      <c r="D15" s="183" t="s">
        <v>29</v>
      </c>
      <c r="E15" s="63" t="s">
        <v>147</v>
      </c>
      <c r="F15" s="83">
        <v>8.3000000000000007</v>
      </c>
      <c r="G15" s="83">
        <v>8</v>
      </c>
      <c r="H15" s="83">
        <v>5.4</v>
      </c>
      <c r="I15" s="83">
        <v>8.1999999999999993</v>
      </c>
      <c r="J15" s="88">
        <f>SUM(F15:I15)</f>
        <v>29.900000000000002</v>
      </c>
      <c r="K15" s="83"/>
      <c r="L15" s="83"/>
      <c r="M15" s="83"/>
      <c r="N15" s="83"/>
      <c r="O15" s="88">
        <f>SUM(K15:N15)</f>
        <v>0</v>
      </c>
      <c r="P15" s="185">
        <f>J15+O15</f>
        <v>29.900000000000002</v>
      </c>
      <c r="Q15" s="19"/>
    </row>
    <row r="16" spans="1:17" ht="18" customHeight="1" x14ac:dyDescent="0.25">
      <c r="A16" s="101">
        <v>10</v>
      </c>
      <c r="B16" s="71" t="s">
        <v>135</v>
      </c>
      <c r="C16" s="72">
        <v>2009</v>
      </c>
      <c r="D16" s="71" t="s">
        <v>29</v>
      </c>
      <c r="E16" s="52" t="s">
        <v>147</v>
      </c>
      <c r="F16" s="82">
        <v>7.6</v>
      </c>
      <c r="G16" s="82">
        <v>6.4</v>
      </c>
      <c r="H16" s="82">
        <v>8.2249999999999996</v>
      </c>
      <c r="I16" s="82">
        <v>7.6</v>
      </c>
      <c r="J16" s="88">
        <f>SUM(F16:I16)</f>
        <v>29.825000000000003</v>
      </c>
      <c r="K16" s="83"/>
      <c r="L16" s="83"/>
      <c r="M16" s="83"/>
      <c r="N16" s="83"/>
      <c r="O16" s="88">
        <f>SUM(K16:N16)</f>
        <v>0</v>
      </c>
      <c r="P16" s="89">
        <f>J16+O16</f>
        <v>29.825000000000003</v>
      </c>
      <c r="Q16" s="19"/>
    </row>
    <row r="17" spans="1:17" ht="18" customHeight="1" x14ac:dyDescent="0.25">
      <c r="A17" s="102">
        <v>11</v>
      </c>
      <c r="B17" s="71" t="s">
        <v>120</v>
      </c>
      <c r="C17" s="72">
        <v>2009</v>
      </c>
      <c r="D17" s="71" t="s">
        <v>25</v>
      </c>
      <c r="E17" s="52" t="s">
        <v>145</v>
      </c>
      <c r="F17" s="85">
        <v>8</v>
      </c>
      <c r="G17" s="85">
        <v>6.734</v>
      </c>
      <c r="H17" s="85">
        <v>7.2</v>
      </c>
      <c r="I17" s="85">
        <v>7.5750000000000002</v>
      </c>
      <c r="J17" s="90">
        <f>SUM(F17:I17)</f>
        <v>29.509</v>
      </c>
      <c r="K17" s="85"/>
      <c r="L17" s="85"/>
      <c r="M17" s="85"/>
      <c r="N17" s="85"/>
      <c r="O17" s="90">
        <f>SUM(K17:N17)</f>
        <v>0</v>
      </c>
      <c r="P17" s="91">
        <f>J17+O17</f>
        <v>29.509</v>
      </c>
      <c r="Q17" s="19"/>
    </row>
    <row r="18" spans="1:17" ht="18" customHeight="1" thickBot="1" x14ac:dyDescent="0.3">
      <c r="A18" s="101">
        <v>12</v>
      </c>
      <c r="B18" s="71" t="s">
        <v>136</v>
      </c>
      <c r="C18" s="72">
        <v>2009</v>
      </c>
      <c r="D18" s="71" t="s">
        <v>29</v>
      </c>
      <c r="E18" s="52" t="s">
        <v>147</v>
      </c>
      <c r="F18" s="82">
        <v>7.2</v>
      </c>
      <c r="G18" s="82">
        <v>6.234</v>
      </c>
      <c r="H18" s="82">
        <v>6.7</v>
      </c>
      <c r="I18" s="82">
        <v>8.6999999999999993</v>
      </c>
      <c r="J18" s="88">
        <f>SUM(F18:I18)</f>
        <v>28.834</v>
      </c>
      <c r="K18" s="83"/>
      <c r="L18" s="83"/>
      <c r="M18" s="83"/>
      <c r="N18" s="83"/>
      <c r="O18" s="88">
        <f>SUM(K18:N18)</f>
        <v>0</v>
      </c>
      <c r="P18" s="89">
        <f>J18+O18</f>
        <v>28.834</v>
      </c>
      <c r="Q18" s="19"/>
    </row>
    <row r="19" spans="1:17" ht="18" customHeight="1" x14ac:dyDescent="0.25">
      <c r="A19" s="102">
        <v>13</v>
      </c>
      <c r="B19" s="69" t="s">
        <v>121</v>
      </c>
      <c r="C19" s="70">
        <v>2009</v>
      </c>
      <c r="D19" s="69" t="s">
        <v>25</v>
      </c>
      <c r="E19" s="52" t="s">
        <v>145</v>
      </c>
      <c r="F19" s="85">
        <v>7.9</v>
      </c>
      <c r="G19" s="85">
        <v>6.734</v>
      </c>
      <c r="H19" s="85">
        <v>7.4749999999999996</v>
      </c>
      <c r="I19" s="85">
        <v>6.65</v>
      </c>
      <c r="J19" s="90">
        <f>SUM(F19:I19)</f>
        <v>28.759</v>
      </c>
      <c r="K19" s="85"/>
      <c r="L19" s="85"/>
      <c r="M19" s="85"/>
      <c r="N19" s="85"/>
      <c r="O19" s="90">
        <f>SUM(K19:N19)</f>
        <v>0</v>
      </c>
      <c r="P19" s="91">
        <f>J19+O19</f>
        <v>28.759</v>
      </c>
      <c r="Q19" s="19"/>
    </row>
    <row r="20" spans="1:17" ht="18" customHeight="1" x14ac:dyDescent="0.25">
      <c r="A20" s="101">
        <v>14</v>
      </c>
      <c r="B20" s="71" t="s">
        <v>125</v>
      </c>
      <c r="C20" s="72">
        <v>2010</v>
      </c>
      <c r="D20" s="71" t="s">
        <v>80</v>
      </c>
      <c r="E20" s="63" t="s">
        <v>139</v>
      </c>
      <c r="F20" s="82">
        <v>7.5</v>
      </c>
      <c r="G20" s="82">
        <v>6.1669999999999998</v>
      </c>
      <c r="H20" s="82">
        <v>5.5</v>
      </c>
      <c r="I20" s="82">
        <v>8.4</v>
      </c>
      <c r="J20" s="88">
        <f>SUM(F20:I20)</f>
        <v>27.567</v>
      </c>
      <c r="K20" s="83"/>
      <c r="L20" s="83"/>
      <c r="M20" s="83"/>
      <c r="N20" s="83"/>
      <c r="O20" s="88">
        <f>SUM(K20:N20)</f>
        <v>0</v>
      </c>
      <c r="P20" s="89">
        <f>J20+O20</f>
        <v>27.567</v>
      </c>
      <c r="Q20" s="19"/>
    </row>
    <row r="21" spans="1:17" ht="18" customHeight="1" x14ac:dyDescent="0.25">
      <c r="A21" s="101">
        <v>15</v>
      </c>
      <c r="B21" s="71" t="s">
        <v>122</v>
      </c>
      <c r="C21" s="72">
        <v>2010</v>
      </c>
      <c r="D21" s="71" t="s">
        <v>25</v>
      </c>
      <c r="E21" s="52" t="s">
        <v>145</v>
      </c>
      <c r="F21" s="82">
        <v>8</v>
      </c>
      <c r="G21" s="82">
        <v>5.9340000000000002</v>
      </c>
      <c r="H21" s="82">
        <v>6.4</v>
      </c>
      <c r="I21" s="82">
        <v>6.9249999999999998</v>
      </c>
      <c r="J21" s="88">
        <f>SUM(F21:I21)</f>
        <v>27.259000000000004</v>
      </c>
      <c r="K21" s="83"/>
      <c r="L21" s="83"/>
      <c r="M21" s="83"/>
      <c r="N21" s="83"/>
      <c r="O21" s="88">
        <f>SUM(K21:N21)</f>
        <v>0</v>
      </c>
      <c r="P21" s="89">
        <f>J21+O21</f>
        <v>27.259000000000004</v>
      </c>
      <c r="Q21" s="19"/>
    </row>
    <row r="22" spans="1:17" ht="18" customHeight="1" thickBot="1" x14ac:dyDescent="0.3">
      <c r="A22" s="104">
        <v>16</v>
      </c>
      <c r="B22" s="77" t="s">
        <v>124</v>
      </c>
      <c r="C22" s="78">
        <v>2010</v>
      </c>
      <c r="D22" s="77" t="s">
        <v>80</v>
      </c>
      <c r="E22" s="66" t="s">
        <v>139</v>
      </c>
      <c r="F22" s="92">
        <v>7.8</v>
      </c>
      <c r="G22" s="92">
        <v>5.9</v>
      </c>
      <c r="H22" s="92">
        <v>5.15</v>
      </c>
      <c r="I22" s="92">
        <v>7.75</v>
      </c>
      <c r="J22" s="93">
        <f>SUM(F22:I22)</f>
        <v>26.6</v>
      </c>
      <c r="K22" s="93"/>
      <c r="L22" s="93"/>
      <c r="M22" s="93"/>
      <c r="N22" s="93"/>
      <c r="O22" s="93">
        <f>SUM(K22:N22)</f>
        <v>0</v>
      </c>
      <c r="P22" s="94">
        <f>J22+O22</f>
        <v>26.6</v>
      </c>
      <c r="Q22" s="19"/>
    </row>
    <row r="23" spans="1:17" x14ac:dyDescent="0.25">
      <c r="A23" s="6"/>
      <c r="B23" s="1"/>
      <c r="C23" s="5"/>
      <c r="D23" s="1"/>
      <c r="E23" s="1"/>
      <c r="F23" s="3"/>
      <c r="G23" s="3"/>
      <c r="H23" s="3"/>
      <c r="I23" s="3"/>
      <c r="J23" s="3"/>
      <c r="K23" s="3"/>
      <c r="L23" s="3"/>
      <c r="M23" s="2"/>
      <c r="N23" s="3"/>
      <c r="O23" s="4"/>
      <c r="P23" s="3"/>
      <c r="Q23" s="1"/>
    </row>
    <row r="24" spans="1:17" x14ac:dyDescent="0.25">
      <c r="A24" s="6"/>
      <c r="B24" s="1"/>
      <c r="C24" s="5"/>
      <c r="D24" s="1"/>
      <c r="E24" s="1"/>
      <c r="F24" s="3"/>
      <c r="G24" s="3"/>
      <c r="H24" s="3"/>
      <c r="I24" s="3"/>
      <c r="J24" s="3"/>
      <c r="K24" s="3"/>
      <c r="L24" s="3"/>
      <c r="M24" s="2"/>
      <c r="N24" s="3"/>
      <c r="O24" s="4"/>
      <c r="P24" s="3"/>
      <c r="Q24" s="1"/>
    </row>
    <row r="25" spans="1:17" x14ac:dyDescent="0.25">
      <c r="A25" s="42" t="s">
        <v>2</v>
      </c>
      <c r="B25" s="42"/>
      <c r="C25" s="42"/>
      <c r="D25" s="42"/>
      <c r="E25" s="14"/>
      <c r="F25" s="14"/>
      <c r="G25" s="14"/>
      <c r="H25" s="14"/>
      <c r="I25" s="14"/>
      <c r="J25" s="14"/>
      <c r="K25" s="14"/>
      <c r="L25" s="14"/>
      <c r="M25" s="42" t="s">
        <v>12</v>
      </c>
      <c r="N25" s="42"/>
      <c r="O25" s="42"/>
      <c r="P25" s="1"/>
      <c r="Q25" s="1"/>
    </row>
    <row r="26" spans="1:17" x14ac:dyDescent="0.25">
      <c r="A26" s="41"/>
      <c r="B26" s="41"/>
      <c r="C26" s="41"/>
      <c r="D26" s="41"/>
      <c r="E26" s="14"/>
      <c r="F26" s="14"/>
      <c r="G26" s="14"/>
      <c r="H26" s="14"/>
      <c r="I26" s="14"/>
      <c r="J26" s="14"/>
      <c r="K26" s="14"/>
      <c r="L26" s="15"/>
      <c r="M26" s="15"/>
      <c r="N26" s="15"/>
      <c r="O26" s="14"/>
      <c r="P26" s="1"/>
      <c r="Q26" s="1"/>
    </row>
    <row r="27" spans="1:17" x14ac:dyDescent="0.25">
      <c r="A27" s="41" t="s">
        <v>1</v>
      </c>
      <c r="B27" s="41"/>
      <c r="C27" s="41"/>
      <c r="D27" s="41"/>
      <c r="E27" s="41"/>
      <c r="F27" s="14"/>
      <c r="G27" s="14"/>
      <c r="H27" s="14"/>
      <c r="I27" s="14"/>
      <c r="J27" s="14"/>
      <c r="K27" s="14"/>
      <c r="L27" s="15"/>
      <c r="M27" s="42" t="s">
        <v>0</v>
      </c>
      <c r="N27" s="42"/>
      <c r="O27" s="42"/>
      <c r="P27" s="1"/>
      <c r="Q27" s="1"/>
    </row>
    <row r="28" spans="1:17" ht="15.75" x14ac:dyDescent="0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</sheetData>
  <autoFilter ref="A5:P5">
    <sortState ref="A6:P22">
      <sortCondition descending="1" ref="P5"/>
    </sortState>
  </autoFilter>
  <mergeCells count="9">
    <mergeCell ref="A26:D26"/>
    <mergeCell ref="A27:E27"/>
    <mergeCell ref="M27:O27"/>
    <mergeCell ref="A1:P1"/>
    <mergeCell ref="A2:P2"/>
    <mergeCell ref="O3:Q3"/>
    <mergeCell ref="A4:Q4"/>
    <mergeCell ref="A25:D25"/>
    <mergeCell ref="M25:O25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26"/>
  <sheetViews>
    <sheetView zoomScale="130" zoomScaleNormal="130" workbookViewId="0">
      <selection activeCell="Q13" sqref="Q13"/>
    </sheetView>
  </sheetViews>
  <sheetFormatPr defaultRowHeight="15" x14ac:dyDescent="0.25"/>
  <cols>
    <col min="1" max="1" width="4.28515625" customWidth="1"/>
    <col min="2" max="2" width="19.28515625" customWidth="1"/>
    <col min="3" max="3" width="6" customWidth="1"/>
    <col min="4" max="4" width="6.85546875" customWidth="1"/>
    <col min="5" max="5" width="11.85546875" customWidth="1"/>
    <col min="6" max="6" width="5.5703125" customWidth="1"/>
    <col min="7" max="7" width="5.7109375" customWidth="1"/>
    <col min="8" max="8" width="6" customWidth="1"/>
    <col min="9" max="10" width="5.7109375" customWidth="1"/>
    <col min="11" max="11" width="5.5703125" customWidth="1"/>
    <col min="12" max="12" width="7.7109375" customWidth="1"/>
    <col min="13" max="13" width="5.7109375" customWidth="1"/>
    <col min="14" max="14" width="6.7109375" customWidth="1"/>
    <col min="15" max="15" width="6.140625" customWidth="1"/>
    <col min="16" max="16" width="6" customWidth="1"/>
    <col min="17" max="17" width="5.5703125" customWidth="1"/>
    <col min="18" max="18" width="6.140625" customWidth="1"/>
    <col min="19" max="19" width="7.42578125" customWidth="1"/>
    <col min="20" max="20" width="8.425781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16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115">
        <v>1</v>
      </c>
      <c r="B6" s="152" t="s">
        <v>30</v>
      </c>
      <c r="C6" s="142">
        <v>2003</v>
      </c>
      <c r="D6" s="137" t="s">
        <v>25</v>
      </c>
      <c r="E6" s="45" t="s">
        <v>155</v>
      </c>
      <c r="F6" s="161">
        <v>12</v>
      </c>
      <c r="G6" s="161">
        <v>11.25</v>
      </c>
      <c r="H6" s="161">
        <v>11.5</v>
      </c>
      <c r="I6" s="161">
        <v>11.5</v>
      </c>
      <c r="J6" s="161">
        <v>11</v>
      </c>
      <c r="K6" s="161">
        <v>8.6999999999999993</v>
      </c>
      <c r="L6" s="162">
        <f>SUM(F6:K6)</f>
        <v>65.95</v>
      </c>
      <c r="M6" s="161">
        <v>12.3</v>
      </c>
      <c r="N6" s="161">
        <v>11</v>
      </c>
      <c r="O6" s="161">
        <v>10.9</v>
      </c>
      <c r="P6" s="161">
        <v>10.15</v>
      </c>
      <c r="Q6" s="161">
        <v>11.2</v>
      </c>
      <c r="R6" s="161">
        <v>10.9</v>
      </c>
      <c r="S6" s="162">
        <f>SUM(M6:R6)</f>
        <v>66.45</v>
      </c>
      <c r="T6" s="162">
        <f>L6+S6</f>
        <v>132.4</v>
      </c>
      <c r="U6" s="7"/>
    </row>
    <row r="7" spans="1:21" ht="18" customHeight="1" x14ac:dyDescent="0.25">
      <c r="A7" s="96">
        <v>2</v>
      </c>
      <c r="B7" s="128" t="s">
        <v>31</v>
      </c>
      <c r="C7" s="143">
        <v>2003</v>
      </c>
      <c r="D7" s="148" t="s">
        <v>29</v>
      </c>
      <c r="E7" s="46" t="s">
        <v>156</v>
      </c>
      <c r="F7" s="161">
        <v>11</v>
      </c>
      <c r="G7" s="161">
        <v>11</v>
      </c>
      <c r="H7" s="161">
        <v>11.85</v>
      </c>
      <c r="I7" s="161">
        <v>10.6</v>
      </c>
      <c r="J7" s="161">
        <v>9.8000000000000007</v>
      </c>
      <c r="K7" s="161">
        <v>8.6</v>
      </c>
      <c r="L7" s="162">
        <f>SUM(F7:K7)</f>
        <v>62.85</v>
      </c>
      <c r="M7" s="161">
        <v>13</v>
      </c>
      <c r="N7" s="161">
        <v>9.6</v>
      </c>
      <c r="O7" s="161">
        <v>11.8</v>
      </c>
      <c r="P7" s="161">
        <v>11.6</v>
      </c>
      <c r="Q7" s="161">
        <v>10</v>
      </c>
      <c r="R7" s="161">
        <v>11.9</v>
      </c>
      <c r="S7" s="162">
        <f>SUM(M7:R7)</f>
        <v>67.900000000000006</v>
      </c>
      <c r="T7" s="162">
        <f>L7+S7</f>
        <v>130.75</v>
      </c>
      <c r="U7" s="7"/>
    </row>
    <row r="8" spans="1:21" ht="18" customHeight="1" x14ac:dyDescent="0.25">
      <c r="A8" s="96">
        <v>3</v>
      </c>
      <c r="B8" s="153" t="s">
        <v>32</v>
      </c>
      <c r="C8" s="143">
        <v>2003</v>
      </c>
      <c r="D8" s="149" t="s">
        <v>29</v>
      </c>
      <c r="E8" s="46" t="s">
        <v>156</v>
      </c>
      <c r="F8" s="161">
        <v>11.1</v>
      </c>
      <c r="G8" s="161">
        <v>10.9</v>
      </c>
      <c r="H8" s="161">
        <v>10.7</v>
      </c>
      <c r="I8" s="161">
        <v>11.4</v>
      </c>
      <c r="J8" s="161">
        <v>10</v>
      </c>
      <c r="K8" s="161">
        <v>10.4</v>
      </c>
      <c r="L8" s="162">
        <f>SUM(F8:K8)</f>
        <v>64.5</v>
      </c>
      <c r="M8" s="161">
        <v>12.1</v>
      </c>
      <c r="N8" s="161">
        <v>8.8000000000000007</v>
      </c>
      <c r="O8" s="161">
        <v>10.8</v>
      </c>
      <c r="P8" s="161">
        <v>9.4</v>
      </c>
      <c r="Q8" s="161">
        <v>11.8</v>
      </c>
      <c r="R8" s="161">
        <v>10.199999999999999</v>
      </c>
      <c r="S8" s="162">
        <f>SUM(M8:R8)</f>
        <v>63.100000000000009</v>
      </c>
      <c r="T8" s="162">
        <f>L8+S8</f>
        <v>127.60000000000001</v>
      </c>
      <c r="U8" s="7"/>
    </row>
    <row r="9" spans="1:21" ht="18" customHeight="1" x14ac:dyDescent="0.25">
      <c r="A9" s="95">
        <v>4</v>
      </c>
      <c r="B9" s="130" t="s">
        <v>33</v>
      </c>
      <c r="C9" s="144">
        <v>2004</v>
      </c>
      <c r="D9" s="149" t="s">
        <v>29</v>
      </c>
      <c r="E9" s="46" t="s">
        <v>156</v>
      </c>
      <c r="F9" s="161">
        <v>12.1</v>
      </c>
      <c r="G9" s="161">
        <v>3.9</v>
      </c>
      <c r="H9" s="161">
        <v>9.8000000000000007</v>
      </c>
      <c r="I9" s="161">
        <v>10.4</v>
      </c>
      <c r="J9" s="161">
        <v>6</v>
      </c>
      <c r="K9" s="161">
        <v>10.1</v>
      </c>
      <c r="L9" s="162">
        <f>SUM(F9:K9)</f>
        <v>52.300000000000004</v>
      </c>
      <c r="M9" s="161">
        <v>12.3</v>
      </c>
      <c r="N9" s="161">
        <v>4.3</v>
      </c>
      <c r="O9" s="161">
        <v>10.4</v>
      </c>
      <c r="P9" s="161">
        <v>10.4</v>
      </c>
      <c r="Q9" s="161">
        <v>0</v>
      </c>
      <c r="R9" s="161">
        <v>9.8000000000000007</v>
      </c>
      <c r="S9" s="162">
        <f>SUM(M9:R9)</f>
        <v>47.2</v>
      </c>
      <c r="T9" s="162">
        <f>L9+S9</f>
        <v>99.5</v>
      </c>
      <c r="U9" s="7"/>
    </row>
    <row r="10" spans="1:21" ht="18" customHeight="1" x14ac:dyDescent="0.25">
      <c r="A10" s="150"/>
      <c r="B10" s="154"/>
      <c r="C10" s="151"/>
      <c r="D10" s="149"/>
      <c r="E10" s="47"/>
      <c r="F10" s="161"/>
      <c r="G10" s="161"/>
      <c r="H10" s="161"/>
      <c r="I10" s="161"/>
      <c r="J10" s="161"/>
      <c r="K10" s="161"/>
      <c r="L10" s="162">
        <f>SUM(F10:K10)</f>
        <v>0</v>
      </c>
      <c r="M10" s="161"/>
      <c r="N10" s="161"/>
      <c r="O10" s="161"/>
      <c r="P10" s="161"/>
      <c r="Q10" s="161"/>
      <c r="R10" s="161"/>
      <c r="S10" s="162">
        <f>SUM(M10:R10)</f>
        <v>0</v>
      </c>
      <c r="T10" s="162">
        <f>L10+S10</f>
        <v>0</v>
      </c>
      <c r="U10" s="7"/>
    </row>
    <row r="11" spans="1:21" ht="18" customHeight="1" x14ac:dyDescent="0.25">
      <c r="A11" s="97"/>
      <c r="B11" s="155"/>
      <c r="C11" s="145"/>
      <c r="D11" s="140"/>
      <c r="E11" s="48"/>
      <c r="F11" s="161"/>
      <c r="G11" s="161"/>
      <c r="H11" s="161"/>
      <c r="I11" s="161"/>
      <c r="J11" s="161"/>
      <c r="K11" s="161"/>
      <c r="L11" s="162">
        <f>SUM(F11:K11)</f>
        <v>0</v>
      </c>
      <c r="M11" s="161"/>
      <c r="N11" s="161"/>
      <c r="O11" s="161"/>
      <c r="P11" s="161"/>
      <c r="Q11" s="161"/>
      <c r="R11" s="161"/>
      <c r="S11" s="162">
        <f>SUM(M11:R11)</f>
        <v>0</v>
      </c>
      <c r="T11" s="162">
        <f>L11+S11</f>
        <v>0</v>
      </c>
      <c r="U11" s="7"/>
    </row>
    <row r="12" spans="1:21" ht="18" customHeight="1" x14ac:dyDescent="0.25">
      <c r="A12" s="95"/>
      <c r="B12" s="106"/>
      <c r="C12" s="146"/>
      <c r="D12" s="139"/>
      <c r="E12" s="47"/>
      <c r="F12" s="161"/>
      <c r="G12" s="161"/>
      <c r="H12" s="161"/>
      <c r="I12" s="161"/>
      <c r="J12" s="161"/>
      <c r="K12" s="161"/>
      <c r="L12" s="162">
        <f>SUM(F12:K12)</f>
        <v>0</v>
      </c>
      <c r="M12" s="161"/>
      <c r="N12" s="161"/>
      <c r="O12" s="161"/>
      <c r="P12" s="161"/>
      <c r="Q12" s="161"/>
      <c r="R12" s="161"/>
      <c r="S12" s="162">
        <f>SUM(M12:R12)</f>
        <v>0</v>
      </c>
      <c r="T12" s="162">
        <f>L12+S12</f>
        <v>0</v>
      </c>
      <c r="U12" s="19"/>
    </row>
    <row r="13" spans="1:21" ht="18" customHeight="1" x14ac:dyDescent="0.25">
      <c r="A13" s="95"/>
      <c r="B13" s="106"/>
      <c r="C13" s="146"/>
      <c r="D13" s="139"/>
      <c r="E13" s="47"/>
      <c r="F13" s="161"/>
      <c r="G13" s="161"/>
      <c r="H13" s="161"/>
      <c r="I13" s="161"/>
      <c r="J13" s="161"/>
      <c r="K13" s="161"/>
      <c r="L13" s="162">
        <f>SUM(F13:K13)</f>
        <v>0</v>
      </c>
      <c r="M13" s="161"/>
      <c r="N13" s="161"/>
      <c r="O13" s="161"/>
      <c r="P13" s="161"/>
      <c r="Q13" s="161"/>
      <c r="R13" s="161"/>
      <c r="S13" s="162">
        <f>SUM(M13:R13)</f>
        <v>0</v>
      </c>
      <c r="T13" s="162">
        <f>L13+S13</f>
        <v>0</v>
      </c>
      <c r="U13" s="19"/>
    </row>
    <row r="14" spans="1:21" ht="18" customHeight="1" x14ac:dyDescent="0.25">
      <c r="A14" s="95"/>
      <c r="B14" s="106"/>
      <c r="C14" s="146"/>
      <c r="D14" s="139"/>
      <c r="E14" s="47"/>
      <c r="F14" s="161"/>
      <c r="G14" s="161"/>
      <c r="H14" s="161"/>
      <c r="I14" s="161"/>
      <c r="J14" s="161"/>
      <c r="K14" s="161"/>
      <c r="L14" s="162">
        <f>SUM(F14:K14)</f>
        <v>0</v>
      </c>
      <c r="M14" s="161"/>
      <c r="N14" s="161"/>
      <c r="O14" s="161"/>
      <c r="P14" s="161"/>
      <c r="Q14" s="161"/>
      <c r="R14" s="161"/>
      <c r="S14" s="162">
        <f>SUM(M14:R14)</f>
        <v>0</v>
      </c>
      <c r="T14" s="162">
        <f>L14+S14</f>
        <v>0</v>
      </c>
      <c r="U14" s="19"/>
    </row>
    <row r="15" spans="1:21" ht="18" customHeight="1" x14ac:dyDescent="0.25">
      <c r="A15" s="95"/>
      <c r="B15" s="106"/>
      <c r="C15" s="146"/>
      <c r="D15" s="139"/>
      <c r="E15" s="47"/>
      <c r="F15" s="161"/>
      <c r="G15" s="161"/>
      <c r="H15" s="161"/>
      <c r="I15" s="161"/>
      <c r="J15" s="161"/>
      <c r="K15" s="161"/>
      <c r="L15" s="162">
        <f>SUM(F15:K15)</f>
        <v>0</v>
      </c>
      <c r="M15" s="161"/>
      <c r="N15" s="161"/>
      <c r="O15" s="161"/>
      <c r="P15" s="161"/>
      <c r="Q15" s="161"/>
      <c r="R15" s="161"/>
      <c r="S15" s="162">
        <f>SUM(M15:R15)</f>
        <v>0</v>
      </c>
      <c r="T15" s="162">
        <f>L15+S15</f>
        <v>0</v>
      </c>
      <c r="U15" s="19"/>
    </row>
    <row r="16" spans="1:21" ht="18" customHeight="1" x14ac:dyDescent="0.25">
      <c r="A16" s="95"/>
      <c r="B16" s="106"/>
      <c r="C16" s="146"/>
      <c r="D16" s="139"/>
      <c r="E16" s="47"/>
      <c r="F16" s="161"/>
      <c r="G16" s="161"/>
      <c r="H16" s="161"/>
      <c r="I16" s="161"/>
      <c r="J16" s="161"/>
      <c r="K16" s="161"/>
      <c r="L16" s="162">
        <f>SUM(F16:K16)</f>
        <v>0</v>
      </c>
      <c r="M16" s="161"/>
      <c r="N16" s="161"/>
      <c r="O16" s="161"/>
      <c r="P16" s="161"/>
      <c r="Q16" s="161"/>
      <c r="R16" s="161"/>
      <c r="S16" s="162">
        <f>SUM(M16:R16)</f>
        <v>0</v>
      </c>
      <c r="T16" s="162">
        <f>L16+S16</f>
        <v>0</v>
      </c>
      <c r="U16" s="19"/>
    </row>
    <row r="17" spans="1:21" ht="18" customHeight="1" x14ac:dyDescent="0.25">
      <c r="A17" s="95"/>
      <c r="B17" s="106"/>
      <c r="C17" s="146"/>
      <c r="D17" s="139"/>
      <c r="E17" s="47"/>
      <c r="F17" s="161"/>
      <c r="G17" s="161"/>
      <c r="H17" s="161"/>
      <c r="I17" s="161"/>
      <c r="J17" s="161"/>
      <c r="K17" s="161"/>
      <c r="L17" s="162">
        <f>SUM(F17:K17)</f>
        <v>0</v>
      </c>
      <c r="M17" s="161"/>
      <c r="N17" s="161"/>
      <c r="O17" s="161"/>
      <c r="P17" s="161"/>
      <c r="Q17" s="161"/>
      <c r="R17" s="161"/>
      <c r="S17" s="162">
        <f>SUM(M17:R17)</f>
        <v>0</v>
      </c>
      <c r="T17" s="162">
        <f>L17+S17</f>
        <v>0</v>
      </c>
      <c r="U17" s="19"/>
    </row>
    <row r="18" spans="1:21" ht="18" customHeight="1" x14ac:dyDescent="0.25">
      <c r="A18" s="95"/>
      <c r="B18" s="106"/>
      <c r="C18" s="146"/>
      <c r="D18" s="139"/>
      <c r="E18" s="47"/>
      <c r="F18" s="161"/>
      <c r="G18" s="161"/>
      <c r="H18" s="161"/>
      <c r="I18" s="161"/>
      <c r="J18" s="161"/>
      <c r="K18" s="161"/>
      <c r="L18" s="162">
        <f>SUM(F18:K18)</f>
        <v>0</v>
      </c>
      <c r="M18" s="161"/>
      <c r="N18" s="161"/>
      <c r="O18" s="161"/>
      <c r="P18" s="161"/>
      <c r="Q18" s="161"/>
      <c r="R18" s="161"/>
      <c r="S18" s="162">
        <f>SUM(M18:R18)</f>
        <v>0</v>
      </c>
      <c r="T18" s="162">
        <f>L18+S18</f>
        <v>0</v>
      </c>
      <c r="U18" s="19"/>
    </row>
    <row r="19" spans="1:21" ht="18" customHeight="1" x14ac:dyDescent="0.25">
      <c r="A19" s="95"/>
      <c r="B19" s="106"/>
      <c r="C19" s="146"/>
      <c r="D19" s="139"/>
      <c r="E19" s="47"/>
      <c r="F19" s="161"/>
      <c r="G19" s="161"/>
      <c r="H19" s="161"/>
      <c r="I19" s="161"/>
      <c r="J19" s="161"/>
      <c r="K19" s="161"/>
      <c r="L19" s="162">
        <f>SUM(F19:K19)</f>
        <v>0</v>
      </c>
      <c r="M19" s="161"/>
      <c r="N19" s="161"/>
      <c r="O19" s="161"/>
      <c r="P19" s="161"/>
      <c r="Q19" s="161"/>
      <c r="R19" s="161"/>
      <c r="S19" s="162">
        <f>SUM(M19:R19)</f>
        <v>0</v>
      </c>
      <c r="T19" s="162">
        <f>L19+S19</f>
        <v>0</v>
      </c>
      <c r="U19" s="19"/>
    </row>
    <row r="20" spans="1:21" ht="18" customHeight="1" thickBot="1" x14ac:dyDescent="0.3">
      <c r="A20" s="99"/>
      <c r="B20" s="108"/>
      <c r="C20" s="147"/>
      <c r="D20" s="141"/>
      <c r="E20" s="49"/>
      <c r="F20" s="161"/>
      <c r="G20" s="161"/>
      <c r="H20" s="161"/>
      <c r="I20" s="161"/>
      <c r="J20" s="161"/>
      <c r="K20" s="161"/>
      <c r="L20" s="162">
        <f>SUM(H20:K20)</f>
        <v>0</v>
      </c>
      <c r="M20" s="161"/>
      <c r="N20" s="161"/>
      <c r="O20" s="161"/>
      <c r="P20" s="161"/>
      <c r="Q20" s="161"/>
      <c r="R20" s="161"/>
      <c r="S20" s="162">
        <f>SUM(M20:R20)</f>
        <v>0</v>
      </c>
      <c r="T20" s="162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14"/>
      <c r="U23" s="1"/>
    </row>
    <row r="24" spans="1:21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14"/>
      <c r="U24" s="1"/>
    </row>
    <row r="25" spans="1:21" ht="15.75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14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1:T1"/>
    <mergeCell ref="S3:U3"/>
    <mergeCell ref="A25:E25"/>
    <mergeCell ref="Q25:S25"/>
    <mergeCell ref="A2:T2"/>
    <mergeCell ref="A4:U4"/>
    <mergeCell ref="A24:D2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6"/>
  <sheetViews>
    <sheetView zoomScale="130" zoomScaleNormal="130" workbookViewId="0">
      <selection activeCell="N13" sqref="N13"/>
    </sheetView>
  </sheetViews>
  <sheetFormatPr defaultRowHeight="15" x14ac:dyDescent="0.25"/>
  <cols>
    <col min="1" max="1" width="4.42578125" customWidth="1"/>
    <col min="2" max="2" width="24.5703125" customWidth="1"/>
    <col min="3" max="3" width="6" customWidth="1"/>
    <col min="4" max="4" width="6.85546875" customWidth="1"/>
    <col min="5" max="5" width="12.5703125" customWidth="1"/>
    <col min="6" max="6" width="5.85546875" customWidth="1"/>
    <col min="7" max="7" width="5.28515625" customWidth="1"/>
    <col min="8" max="8" width="5.5703125" customWidth="1"/>
    <col min="9" max="9" width="5.42578125" customWidth="1"/>
    <col min="10" max="10" width="5.5703125" customWidth="1"/>
    <col min="11" max="11" width="5.85546875" customWidth="1"/>
    <col min="12" max="12" width="7.140625" customWidth="1"/>
    <col min="13" max="13" width="5.5703125" customWidth="1"/>
    <col min="14" max="15" width="5.7109375" customWidth="1"/>
    <col min="16" max="17" width="5.5703125" customWidth="1"/>
    <col min="18" max="18" width="6" customWidth="1"/>
    <col min="19" max="19" width="7.42578125" customWidth="1"/>
    <col min="20" max="20" width="7.1406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35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115">
        <v>1</v>
      </c>
      <c r="B6" s="152" t="s">
        <v>36</v>
      </c>
      <c r="C6" s="142">
        <v>2005</v>
      </c>
      <c r="D6" s="137" t="s">
        <v>29</v>
      </c>
      <c r="E6" s="45" t="s">
        <v>160</v>
      </c>
      <c r="F6" s="174">
        <v>7.8</v>
      </c>
      <c r="G6" s="174">
        <v>5.5</v>
      </c>
      <c r="H6" s="174">
        <v>8.4</v>
      </c>
      <c r="I6" s="174">
        <v>8.9</v>
      </c>
      <c r="J6" s="174">
        <v>6.5</v>
      </c>
      <c r="K6" s="174">
        <v>6.8</v>
      </c>
      <c r="L6" s="175">
        <f>SUM(F6:K6)</f>
        <v>43.9</v>
      </c>
      <c r="M6" s="174">
        <v>13</v>
      </c>
      <c r="N6" s="174">
        <v>11.4</v>
      </c>
      <c r="O6" s="174">
        <v>11.4</v>
      </c>
      <c r="P6" s="174">
        <v>11.45</v>
      </c>
      <c r="Q6" s="174">
        <v>11.8</v>
      </c>
      <c r="R6" s="174">
        <v>11.3</v>
      </c>
      <c r="S6" s="175">
        <f>SUM(M6:R6)</f>
        <v>70.349999999999994</v>
      </c>
      <c r="T6" s="175">
        <f>L6+S6</f>
        <v>114.25</v>
      </c>
      <c r="U6" s="7"/>
    </row>
    <row r="7" spans="1:21" ht="18" customHeight="1" x14ac:dyDescent="0.25">
      <c r="A7" s="98">
        <v>5</v>
      </c>
      <c r="B7" s="106" t="s">
        <v>159</v>
      </c>
      <c r="C7" s="146">
        <v>2005</v>
      </c>
      <c r="D7" s="138" t="s">
        <v>25</v>
      </c>
      <c r="E7" s="46" t="s">
        <v>155</v>
      </c>
      <c r="F7" s="174">
        <v>11.8</v>
      </c>
      <c r="G7" s="174">
        <v>6.1</v>
      </c>
      <c r="H7" s="174">
        <v>9.8000000000000007</v>
      </c>
      <c r="I7" s="174">
        <v>9.6</v>
      </c>
      <c r="J7" s="174">
        <v>11</v>
      </c>
      <c r="K7" s="174">
        <v>9.4</v>
      </c>
      <c r="L7" s="175">
        <f>SUM(F7:K7)</f>
        <v>57.699999999999996</v>
      </c>
      <c r="M7" s="174">
        <v>12</v>
      </c>
      <c r="N7" s="174">
        <v>3.2</v>
      </c>
      <c r="O7" s="174">
        <v>8.9</v>
      </c>
      <c r="P7" s="174">
        <v>10.35</v>
      </c>
      <c r="Q7" s="174">
        <v>10.9</v>
      </c>
      <c r="R7" s="174">
        <v>9.6999999999999993</v>
      </c>
      <c r="S7" s="175">
        <f>SUM(M7:R7)</f>
        <v>55.05</v>
      </c>
      <c r="T7" s="175">
        <f>L7+S7</f>
        <v>112.75</v>
      </c>
      <c r="U7" s="7"/>
    </row>
    <row r="8" spans="1:21" ht="18" customHeight="1" x14ac:dyDescent="0.25">
      <c r="A8" s="98">
        <v>6</v>
      </c>
      <c r="B8" s="106" t="s">
        <v>158</v>
      </c>
      <c r="C8" s="146">
        <v>2005</v>
      </c>
      <c r="D8" s="138" t="s">
        <v>25</v>
      </c>
      <c r="E8" s="46" t="s">
        <v>155</v>
      </c>
      <c r="F8" s="174">
        <v>10.3</v>
      </c>
      <c r="G8" s="174">
        <v>4.8</v>
      </c>
      <c r="H8" s="174">
        <v>10.199999999999999</v>
      </c>
      <c r="I8" s="174">
        <v>8.8000000000000007</v>
      </c>
      <c r="J8" s="174">
        <v>9</v>
      </c>
      <c r="K8" s="174">
        <v>8.8000000000000007</v>
      </c>
      <c r="L8" s="175">
        <f>SUM(F8:K8)</f>
        <v>51.900000000000006</v>
      </c>
      <c r="M8" s="174">
        <v>10.3</v>
      </c>
      <c r="N8" s="174">
        <v>2</v>
      </c>
      <c r="O8" s="174">
        <v>9.6</v>
      </c>
      <c r="P8" s="174">
        <v>9.25</v>
      </c>
      <c r="Q8" s="174">
        <v>8.4</v>
      </c>
      <c r="R8" s="174">
        <v>6</v>
      </c>
      <c r="S8" s="175">
        <f>SUM(M8:R8)</f>
        <v>45.55</v>
      </c>
      <c r="T8" s="175">
        <f>L8+S8</f>
        <v>97.45</v>
      </c>
      <c r="U8" s="7"/>
    </row>
    <row r="9" spans="1:21" ht="18" customHeight="1" x14ac:dyDescent="0.25">
      <c r="A9" s="95">
        <v>2</v>
      </c>
      <c r="B9" s="130" t="s">
        <v>39</v>
      </c>
      <c r="C9" s="144">
        <v>2005</v>
      </c>
      <c r="D9" s="149" t="s">
        <v>25</v>
      </c>
      <c r="E9" s="46" t="s">
        <v>46</v>
      </c>
      <c r="F9" s="174">
        <v>6.75</v>
      </c>
      <c r="G9" s="174">
        <v>6.1</v>
      </c>
      <c r="H9" s="174">
        <v>7.8</v>
      </c>
      <c r="I9" s="174">
        <v>9</v>
      </c>
      <c r="J9" s="174">
        <v>6.2</v>
      </c>
      <c r="K9" s="174">
        <v>6.5</v>
      </c>
      <c r="L9" s="175">
        <f>SUM(F9:K9)</f>
        <v>42.35</v>
      </c>
      <c r="M9" s="174">
        <v>11.9</v>
      </c>
      <c r="N9" s="174">
        <v>10.8</v>
      </c>
      <c r="O9" s="174">
        <v>10.7</v>
      </c>
      <c r="P9" s="174">
        <v>11.15</v>
      </c>
      <c r="Q9" s="174">
        <v>11.1</v>
      </c>
      <c r="R9" s="174">
        <v>10.1</v>
      </c>
      <c r="S9" s="175">
        <f>SUM(M9:R9)</f>
        <v>65.75</v>
      </c>
      <c r="T9" s="175">
        <f>L9+S9</f>
        <v>108.1</v>
      </c>
      <c r="U9" s="7"/>
    </row>
    <row r="10" spans="1:21" ht="18" customHeight="1" x14ac:dyDescent="0.25">
      <c r="A10" s="96">
        <v>3</v>
      </c>
      <c r="B10" s="153" t="s">
        <v>38</v>
      </c>
      <c r="C10" s="143">
        <v>2005</v>
      </c>
      <c r="D10" s="149" t="s">
        <v>25</v>
      </c>
      <c r="E10" s="46" t="s">
        <v>155</v>
      </c>
      <c r="F10" s="174">
        <v>6.7</v>
      </c>
      <c r="G10" s="174">
        <v>5.95</v>
      </c>
      <c r="H10" s="174">
        <v>6.5</v>
      </c>
      <c r="I10" s="174">
        <v>9.3000000000000007</v>
      </c>
      <c r="J10" s="174">
        <v>6.4</v>
      </c>
      <c r="K10" s="174">
        <v>6.5</v>
      </c>
      <c r="L10" s="175">
        <f>SUM(F10:K10)</f>
        <v>41.35</v>
      </c>
      <c r="M10" s="174">
        <v>12.3</v>
      </c>
      <c r="N10" s="174">
        <v>10.3</v>
      </c>
      <c r="O10" s="174">
        <v>10.1</v>
      </c>
      <c r="P10" s="174">
        <v>11.85</v>
      </c>
      <c r="Q10" s="174">
        <v>11</v>
      </c>
      <c r="R10" s="174">
        <v>10.8</v>
      </c>
      <c r="S10" s="175">
        <f>SUM(M10:R10)</f>
        <v>66.350000000000009</v>
      </c>
      <c r="T10" s="175">
        <f>L10+S10</f>
        <v>107.70000000000002</v>
      </c>
      <c r="U10" s="7"/>
    </row>
    <row r="11" spans="1:21" ht="18" customHeight="1" x14ac:dyDescent="0.25">
      <c r="A11" s="167">
        <v>4</v>
      </c>
      <c r="B11" s="168" t="s">
        <v>37</v>
      </c>
      <c r="C11" s="169">
        <v>2005</v>
      </c>
      <c r="D11" s="170" t="s">
        <v>25</v>
      </c>
      <c r="E11" s="46" t="s">
        <v>155</v>
      </c>
      <c r="F11" s="174">
        <v>6.65</v>
      </c>
      <c r="G11" s="174">
        <v>6.6</v>
      </c>
      <c r="H11" s="174">
        <v>7.6</v>
      </c>
      <c r="I11" s="174">
        <v>9.3000000000000007</v>
      </c>
      <c r="J11" s="174">
        <v>7.4</v>
      </c>
      <c r="K11" s="174">
        <v>7.2</v>
      </c>
      <c r="L11" s="175">
        <f>SUM(F11:K11)</f>
        <v>44.750000000000007</v>
      </c>
      <c r="M11" s="174">
        <v>12.2</v>
      </c>
      <c r="N11" s="174">
        <v>8.8000000000000007</v>
      </c>
      <c r="O11" s="174">
        <v>9.5</v>
      </c>
      <c r="P11" s="174">
        <v>10.25</v>
      </c>
      <c r="Q11" s="174">
        <v>11.1</v>
      </c>
      <c r="R11" s="174">
        <v>10.6</v>
      </c>
      <c r="S11" s="175">
        <f>SUM(M11:R11)</f>
        <v>62.45</v>
      </c>
      <c r="T11" s="175">
        <f>L11+S11</f>
        <v>107.20000000000002</v>
      </c>
      <c r="U11" s="7"/>
    </row>
    <row r="12" spans="1:21" ht="18" customHeight="1" x14ac:dyDescent="0.25">
      <c r="A12" s="98">
        <v>7</v>
      </c>
      <c r="B12" s="154" t="s">
        <v>157</v>
      </c>
      <c r="C12" s="151">
        <v>2005</v>
      </c>
      <c r="D12" s="149" t="s">
        <v>25</v>
      </c>
      <c r="E12" s="46" t="s">
        <v>155</v>
      </c>
      <c r="F12" s="174">
        <v>9.9</v>
      </c>
      <c r="G12" s="174">
        <v>5.8</v>
      </c>
      <c r="H12" s="174">
        <v>10</v>
      </c>
      <c r="I12" s="174">
        <v>0</v>
      </c>
      <c r="J12" s="174">
        <v>11.1</v>
      </c>
      <c r="K12" s="174">
        <v>2.2000000000000002</v>
      </c>
      <c r="L12" s="175">
        <f>SUM(F12:K12)</f>
        <v>39</v>
      </c>
      <c r="M12" s="174">
        <v>12.1</v>
      </c>
      <c r="N12" s="174">
        <v>2.7</v>
      </c>
      <c r="O12" s="174">
        <v>10</v>
      </c>
      <c r="P12" s="174">
        <v>0</v>
      </c>
      <c r="Q12" s="174">
        <v>11</v>
      </c>
      <c r="R12" s="174">
        <v>2.1</v>
      </c>
      <c r="S12" s="175">
        <f>SUM(M12:R12)</f>
        <v>37.9</v>
      </c>
      <c r="T12" s="175">
        <f>L12+S12</f>
        <v>76.900000000000006</v>
      </c>
      <c r="U12" s="19"/>
    </row>
    <row r="13" spans="1:21" ht="18" customHeight="1" x14ac:dyDescent="0.25">
      <c r="A13" s="95"/>
      <c r="B13" s="106"/>
      <c r="C13" s="146"/>
      <c r="D13" s="138"/>
      <c r="E13" s="47"/>
      <c r="F13" s="174"/>
      <c r="G13" s="174"/>
      <c r="H13" s="174"/>
      <c r="I13" s="174"/>
      <c r="J13" s="174"/>
      <c r="K13" s="174"/>
      <c r="L13" s="175">
        <f>SUM(F13:K13)</f>
        <v>0</v>
      </c>
      <c r="M13" s="174"/>
      <c r="N13" s="174"/>
      <c r="O13" s="174"/>
      <c r="P13" s="174"/>
      <c r="Q13" s="174"/>
      <c r="R13" s="174"/>
      <c r="S13" s="175">
        <f>SUM(M13:R13)</f>
        <v>0</v>
      </c>
      <c r="T13" s="175">
        <f>L13+S13</f>
        <v>0</v>
      </c>
      <c r="U13" s="19"/>
    </row>
    <row r="14" spans="1:21" ht="18" customHeight="1" x14ac:dyDescent="0.25">
      <c r="A14" s="95"/>
      <c r="B14" s="106"/>
      <c r="C14" s="146"/>
      <c r="D14" s="138"/>
      <c r="E14" s="47"/>
      <c r="F14" s="174"/>
      <c r="G14" s="174"/>
      <c r="H14" s="174"/>
      <c r="I14" s="174"/>
      <c r="J14" s="174"/>
      <c r="K14" s="174"/>
      <c r="L14" s="175">
        <f>SUM(F14:K14)</f>
        <v>0</v>
      </c>
      <c r="M14" s="174"/>
      <c r="N14" s="174"/>
      <c r="O14" s="174"/>
      <c r="P14" s="174"/>
      <c r="Q14" s="174"/>
      <c r="R14" s="174"/>
      <c r="S14" s="175">
        <f>SUM(M14:R14)</f>
        <v>0</v>
      </c>
      <c r="T14" s="175">
        <f>L14+S14</f>
        <v>0</v>
      </c>
      <c r="U14" s="19"/>
    </row>
    <row r="15" spans="1:21" ht="18" customHeight="1" x14ac:dyDescent="0.25">
      <c r="A15" s="95"/>
      <c r="B15" s="106"/>
      <c r="C15" s="146"/>
      <c r="D15" s="138"/>
      <c r="E15" s="47"/>
      <c r="F15" s="174"/>
      <c r="G15" s="174"/>
      <c r="H15" s="174"/>
      <c r="I15" s="174"/>
      <c r="J15" s="174"/>
      <c r="K15" s="174"/>
      <c r="L15" s="175">
        <f>SUM(F15:K15)</f>
        <v>0</v>
      </c>
      <c r="M15" s="174"/>
      <c r="N15" s="174"/>
      <c r="O15" s="174"/>
      <c r="P15" s="174"/>
      <c r="Q15" s="174"/>
      <c r="R15" s="174"/>
      <c r="S15" s="175">
        <f>SUM(M15:R15)</f>
        <v>0</v>
      </c>
      <c r="T15" s="175">
        <f>L15+S15</f>
        <v>0</v>
      </c>
      <c r="U15" s="19"/>
    </row>
    <row r="16" spans="1:21" ht="18" customHeight="1" x14ac:dyDescent="0.25">
      <c r="A16" s="95"/>
      <c r="B16" s="106"/>
      <c r="C16" s="146"/>
      <c r="D16" s="138"/>
      <c r="E16" s="47"/>
      <c r="F16" s="174"/>
      <c r="G16" s="174"/>
      <c r="H16" s="174"/>
      <c r="I16" s="174"/>
      <c r="J16" s="174"/>
      <c r="K16" s="174"/>
      <c r="L16" s="175">
        <f>SUM(F16:K16)</f>
        <v>0</v>
      </c>
      <c r="M16" s="174"/>
      <c r="N16" s="174"/>
      <c r="O16" s="174"/>
      <c r="P16" s="174"/>
      <c r="Q16" s="174"/>
      <c r="R16" s="174"/>
      <c r="S16" s="175">
        <f>SUM(M16:R16)</f>
        <v>0</v>
      </c>
      <c r="T16" s="175">
        <f>L16+S16</f>
        <v>0</v>
      </c>
      <c r="U16" s="19"/>
    </row>
    <row r="17" spans="1:21" ht="18" customHeight="1" x14ac:dyDescent="0.25">
      <c r="A17" s="95"/>
      <c r="B17" s="106"/>
      <c r="C17" s="146"/>
      <c r="D17" s="138"/>
      <c r="E17" s="47"/>
      <c r="F17" s="174"/>
      <c r="G17" s="174"/>
      <c r="H17" s="174"/>
      <c r="I17" s="174"/>
      <c r="J17" s="174"/>
      <c r="K17" s="174"/>
      <c r="L17" s="175">
        <f>SUM(F17:K17)</f>
        <v>0</v>
      </c>
      <c r="M17" s="174"/>
      <c r="N17" s="174"/>
      <c r="O17" s="174"/>
      <c r="P17" s="174"/>
      <c r="Q17" s="174"/>
      <c r="R17" s="174"/>
      <c r="S17" s="175">
        <f>SUM(M17:R17)</f>
        <v>0</v>
      </c>
      <c r="T17" s="175">
        <f>L17+S17</f>
        <v>0</v>
      </c>
      <c r="U17" s="19"/>
    </row>
    <row r="18" spans="1:21" ht="18" customHeight="1" x14ac:dyDescent="0.25">
      <c r="A18" s="95"/>
      <c r="B18" s="106"/>
      <c r="C18" s="146"/>
      <c r="D18" s="138"/>
      <c r="E18" s="47"/>
      <c r="F18" s="174"/>
      <c r="G18" s="174"/>
      <c r="H18" s="174"/>
      <c r="I18" s="174"/>
      <c r="J18" s="174"/>
      <c r="K18" s="174"/>
      <c r="L18" s="175">
        <f>SUM(F18:K18)</f>
        <v>0</v>
      </c>
      <c r="M18" s="174"/>
      <c r="N18" s="174"/>
      <c r="O18" s="174"/>
      <c r="P18" s="174"/>
      <c r="Q18" s="174"/>
      <c r="R18" s="174"/>
      <c r="S18" s="175">
        <f>SUM(M18:R18)</f>
        <v>0</v>
      </c>
      <c r="T18" s="175">
        <f>L18+S18</f>
        <v>0</v>
      </c>
      <c r="U18" s="19"/>
    </row>
    <row r="19" spans="1:21" ht="18" customHeight="1" x14ac:dyDescent="0.25">
      <c r="A19" s="95"/>
      <c r="B19" s="106"/>
      <c r="C19" s="146"/>
      <c r="D19" s="138"/>
      <c r="E19" s="47"/>
      <c r="F19" s="174"/>
      <c r="G19" s="174"/>
      <c r="H19" s="174"/>
      <c r="I19" s="174"/>
      <c r="J19" s="174"/>
      <c r="K19" s="174"/>
      <c r="L19" s="175">
        <f>SUM(F19:K19)</f>
        <v>0</v>
      </c>
      <c r="M19" s="174"/>
      <c r="N19" s="174"/>
      <c r="O19" s="174"/>
      <c r="P19" s="174"/>
      <c r="Q19" s="174"/>
      <c r="R19" s="174"/>
      <c r="S19" s="175">
        <f>SUM(M19:R19)</f>
        <v>0</v>
      </c>
      <c r="T19" s="175">
        <f>L19+S19</f>
        <v>0</v>
      </c>
      <c r="U19" s="19"/>
    </row>
    <row r="20" spans="1:21" ht="18" customHeight="1" thickBot="1" x14ac:dyDescent="0.3">
      <c r="A20" s="99"/>
      <c r="B20" s="108"/>
      <c r="C20" s="147"/>
      <c r="D20" s="157"/>
      <c r="E20" s="49"/>
      <c r="F20" s="174"/>
      <c r="G20" s="174"/>
      <c r="H20" s="174"/>
      <c r="I20" s="174"/>
      <c r="J20" s="174"/>
      <c r="K20" s="174"/>
      <c r="L20" s="175">
        <f>SUM(H20:K20)</f>
        <v>0</v>
      </c>
      <c r="M20" s="174"/>
      <c r="N20" s="174"/>
      <c r="O20" s="174"/>
      <c r="P20" s="174"/>
      <c r="Q20" s="174"/>
      <c r="R20" s="174"/>
      <c r="S20" s="175">
        <f>SUM(M20:R20)</f>
        <v>0</v>
      </c>
      <c r="T20" s="175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14"/>
      <c r="U23" s="1"/>
    </row>
    <row r="24" spans="1:21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14"/>
      <c r="U24" s="1"/>
    </row>
    <row r="25" spans="1:21" ht="15" customHeight="1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14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24:D24"/>
    <mergeCell ref="A25:E25"/>
    <mergeCell ref="Q25:S25"/>
    <mergeCell ref="A1:T1"/>
    <mergeCell ref="A2:T2"/>
    <mergeCell ref="S3:U3"/>
    <mergeCell ref="A4:U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26"/>
  <sheetViews>
    <sheetView zoomScale="130" zoomScaleNormal="130" workbookViewId="0">
      <selection activeCell="P14" sqref="P14"/>
    </sheetView>
  </sheetViews>
  <sheetFormatPr defaultRowHeight="15" x14ac:dyDescent="0.25"/>
  <cols>
    <col min="1" max="1" width="4.28515625" customWidth="1"/>
    <col min="2" max="2" width="21.7109375" customWidth="1"/>
    <col min="3" max="3" width="5.28515625" customWidth="1"/>
    <col min="4" max="4" width="7.140625" customWidth="1"/>
    <col min="5" max="5" width="12.7109375" customWidth="1"/>
    <col min="6" max="6" width="6.28515625" customWidth="1"/>
    <col min="7" max="7" width="5.28515625" customWidth="1"/>
    <col min="8" max="8" width="5.5703125" customWidth="1"/>
    <col min="9" max="9" width="5.42578125" customWidth="1"/>
    <col min="10" max="10" width="5" customWidth="1"/>
    <col min="11" max="11" width="4.85546875" customWidth="1"/>
    <col min="12" max="12" width="7.42578125" customWidth="1"/>
    <col min="13" max="13" width="6" customWidth="1"/>
    <col min="14" max="14" width="6.42578125" customWidth="1"/>
    <col min="15" max="15" width="6.140625" customWidth="1"/>
    <col min="16" max="16" width="6" customWidth="1"/>
    <col min="17" max="17" width="5.7109375" customWidth="1"/>
    <col min="18" max="18" width="5.42578125" customWidth="1"/>
    <col min="19" max="19" width="7.140625" customWidth="1"/>
    <col min="20" max="20" width="7.285156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40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163">
        <v>1</v>
      </c>
      <c r="B6" s="164" t="s">
        <v>44</v>
      </c>
      <c r="C6" s="165">
        <v>2007</v>
      </c>
      <c r="D6" s="166" t="s">
        <v>29</v>
      </c>
      <c r="E6" s="45" t="s">
        <v>160</v>
      </c>
      <c r="F6" s="132">
        <v>8.4499999999999993</v>
      </c>
      <c r="G6" s="132">
        <v>3.5</v>
      </c>
      <c r="H6" s="132">
        <v>9.3000000000000007</v>
      </c>
      <c r="I6" s="132">
        <v>8.9</v>
      </c>
      <c r="J6" s="132">
        <v>9.1999999999999993</v>
      </c>
      <c r="K6" s="132">
        <v>6.4</v>
      </c>
      <c r="L6" s="136">
        <f>SUM(F6:K6)</f>
        <v>45.749999999999993</v>
      </c>
      <c r="M6" s="132">
        <v>9.9</v>
      </c>
      <c r="N6" s="132">
        <v>8.6999999999999993</v>
      </c>
      <c r="O6" s="132">
        <v>10.1</v>
      </c>
      <c r="P6" s="132">
        <v>10</v>
      </c>
      <c r="Q6" s="132">
        <v>8.6</v>
      </c>
      <c r="R6" s="132">
        <v>10.1</v>
      </c>
      <c r="S6" s="136">
        <f>SUM(M6:R6)</f>
        <v>57.400000000000006</v>
      </c>
      <c r="T6" s="136">
        <f>L6+S6</f>
        <v>103.15</v>
      </c>
      <c r="U6" s="7"/>
    </row>
    <row r="7" spans="1:21" ht="18" customHeight="1" x14ac:dyDescent="0.25">
      <c r="A7" s="150">
        <v>1</v>
      </c>
      <c r="B7" s="154" t="s">
        <v>45</v>
      </c>
      <c r="C7" s="151">
        <v>2007</v>
      </c>
      <c r="D7" s="149" t="s">
        <v>29</v>
      </c>
      <c r="E7" s="46" t="s">
        <v>160</v>
      </c>
      <c r="F7" s="132">
        <v>6</v>
      </c>
      <c r="G7" s="132">
        <v>6.8</v>
      </c>
      <c r="H7" s="132">
        <v>9.1</v>
      </c>
      <c r="I7" s="132">
        <v>8.4</v>
      </c>
      <c r="J7" s="132">
        <v>8.6999999999999993</v>
      </c>
      <c r="K7" s="132">
        <v>7.2</v>
      </c>
      <c r="L7" s="136">
        <f>SUM(F7:K7)</f>
        <v>46.2</v>
      </c>
      <c r="M7" s="132">
        <v>9.75</v>
      </c>
      <c r="N7" s="132">
        <v>8.1</v>
      </c>
      <c r="O7" s="132">
        <v>9.9</v>
      </c>
      <c r="P7" s="132">
        <v>9.9499999999999993</v>
      </c>
      <c r="Q7" s="132">
        <v>9.9</v>
      </c>
      <c r="R7" s="132">
        <v>9.35</v>
      </c>
      <c r="S7" s="136">
        <f>SUM(M7:R7)</f>
        <v>56.95</v>
      </c>
      <c r="T7" s="136">
        <f>L7+S7</f>
        <v>103.15</v>
      </c>
      <c r="U7" s="7"/>
    </row>
    <row r="8" spans="1:21" ht="18" customHeight="1" x14ac:dyDescent="0.25">
      <c r="A8" s="96">
        <v>3</v>
      </c>
      <c r="B8" s="153" t="s">
        <v>43</v>
      </c>
      <c r="C8" s="143">
        <v>2007</v>
      </c>
      <c r="D8" s="149" t="s">
        <v>29</v>
      </c>
      <c r="E8" s="46" t="s">
        <v>160</v>
      </c>
      <c r="F8" s="132">
        <v>7.5</v>
      </c>
      <c r="G8" s="132">
        <v>7</v>
      </c>
      <c r="H8" s="132">
        <v>9.1999999999999993</v>
      </c>
      <c r="I8" s="132">
        <v>7.5750000000000002</v>
      </c>
      <c r="J8" s="132">
        <v>8.8000000000000007</v>
      </c>
      <c r="K8" s="132">
        <v>5</v>
      </c>
      <c r="L8" s="136">
        <f>SUM(F8:K8)</f>
        <v>45.075000000000003</v>
      </c>
      <c r="M8" s="132">
        <v>10</v>
      </c>
      <c r="N8" s="132">
        <v>6.8</v>
      </c>
      <c r="O8" s="132">
        <v>10</v>
      </c>
      <c r="P8" s="132">
        <v>10.3</v>
      </c>
      <c r="Q8" s="132">
        <v>9.5</v>
      </c>
      <c r="R8" s="132">
        <v>9.1</v>
      </c>
      <c r="S8" s="136">
        <f>SUM(M8:R8)</f>
        <v>55.7</v>
      </c>
      <c r="T8" s="136">
        <f>L8+S8</f>
        <v>100.77500000000001</v>
      </c>
      <c r="U8" s="7"/>
    </row>
    <row r="9" spans="1:21" ht="18" customHeight="1" x14ac:dyDescent="0.25">
      <c r="A9" s="96">
        <v>4</v>
      </c>
      <c r="B9" s="128" t="s">
        <v>42</v>
      </c>
      <c r="C9" s="143">
        <v>2007</v>
      </c>
      <c r="D9" s="148" t="s">
        <v>25</v>
      </c>
      <c r="E9" s="46" t="s">
        <v>46</v>
      </c>
      <c r="F9" s="132">
        <v>7</v>
      </c>
      <c r="G9" s="132">
        <v>4</v>
      </c>
      <c r="H9" s="132">
        <v>8.3000000000000007</v>
      </c>
      <c r="I9" s="132">
        <v>8.1750000000000007</v>
      </c>
      <c r="J9" s="132">
        <v>7.3</v>
      </c>
      <c r="K9" s="132">
        <v>4</v>
      </c>
      <c r="L9" s="136">
        <f>SUM(F9:K9)</f>
        <v>38.774999999999999</v>
      </c>
      <c r="M9" s="132">
        <v>9.6</v>
      </c>
      <c r="N9" s="132">
        <v>5</v>
      </c>
      <c r="O9" s="132">
        <v>9</v>
      </c>
      <c r="P9" s="132">
        <v>10.050000000000001</v>
      </c>
      <c r="Q9" s="132">
        <v>9</v>
      </c>
      <c r="R9" s="132">
        <v>8.1</v>
      </c>
      <c r="S9" s="136">
        <f>SUM(M9:R9)</f>
        <v>50.750000000000007</v>
      </c>
      <c r="T9" s="136">
        <f>L9+S9</f>
        <v>89.525000000000006</v>
      </c>
      <c r="U9" s="7"/>
    </row>
    <row r="10" spans="1:21" ht="18" customHeight="1" x14ac:dyDescent="0.25">
      <c r="A10" s="96">
        <v>5</v>
      </c>
      <c r="B10" s="153" t="s">
        <v>41</v>
      </c>
      <c r="C10" s="143">
        <v>2007</v>
      </c>
      <c r="D10" s="148" t="s">
        <v>25</v>
      </c>
      <c r="E10" s="46" t="s">
        <v>46</v>
      </c>
      <c r="F10" s="132">
        <v>5.8</v>
      </c>
      <c r="G10" s="132">
        <v>6.8</v>
      </c>
      <c r="H10" s="132">
        <v>8.6</v>
      </c>
      <c r="I10" s="132">
        <v>6.85</v>
      </c>
      <c r="J10" s="132">
        <v>6.5</v>
      </c>
      <c r="K10" s="132">
        <v>0</v>
      </c>
      <c r="L10" s="136">
        <f>SUM(F10:K10)</f>
        <v>34.549999999999997</v>
      </c>
      <c r="M10" s="132">
        <v>9.3000000000000007</v>
      </c>
      <c r="N10" s="132">
        <v>7.3</v>
      </c>
      <c r="O10" s="132">
        <v>9.1999999999999993</v>
      </c>
      <c r="P10" s="132">
        <v>9.6999999999999993</v>
      </c>
      <c r="Q10" s="132">
        <v>8.6999999999999993</v>
      </c>
      <c r="R10" s="132">
        <v>6.7</v>
      </c>
      <c r="S10" s="136">
        <f>SUM(M10:R10)</f>
        <v>50.900000000000006</v>
      </c>
      <c r="T10" s="136">
        <f>L10+S10</f>
        <v>85.45</v>
      </c>
      <c r="U10" s="7"/>
    </row>
    <row r="11" spans="1:21" ht="18" customHeight="1" x14ac:dyDescent="0.25">
      <c r="A11" s="97">
        <v>6</v>
      </c>
      <c r="B11" s="155" t="s">
        <v>148</v>
      </c>
      <c r="C11" s="145">
        <v>2006</v>
      </c>
      <c r="D11" s="156" t="s">
        <v>25</v>
      </c>
      <c r="E11" s="46" t="s">
        <v>155</v>
      </c>
      <c r="F11" s="132">
        <v>7.8</v>
      </c>
      <c r="G11" s="132">
        <v>2</v>
      </c>
      <c r="H11" s="132">
        <v>7.7</v>
      </c>
      <c r="I11" s="132">
        <v>7.4</v>
      </c>
      <c r="J11" s="132">
        <v>7.5</v>
      </c>
      <c r="K11" s="132">
        <v>0</v>
      </c>
      <c r="L11" s="136">
        <f>SUM(F11:K11)</f>
        <v>32.4</v>
      </c>
      <c r="M11" s="132">
        <v>9.8000000000000007</v>
      </c>
      <c r="N11" s="132">
        <v>5.6</v>
      </c>
      <c r="O11" s="132">
        <v>8.8000000000000007</v>
      </c>
      <c r="P11" s="132">
        <v>9.75</v>
      </c>
      <c r="Q11" s="132">
        <v>9.3000000000000007</v>
      </c>
      <c r="R11" s="132">
        <v>3.9</v>
      </c>
      <c r="S11" s="136">
        <f>SUM(M11:R11)</f>
        <v>47.15</v>
      </c>
      <c r="T11" s="136">
        <f>L11+S11</f>
        <v>79.55</v>
      </c>
      <c r="U11" s="7"/>
    </row>
    <row r="12" spans="1:21" ht="18" customHeight="1" x14ac:dyDescent="0.25">
      <c r="A12" s="95"/>
      <c r="B12" s="106"/>
      <c r="C12" s="146"/>
      <c r="D12" s="138"/>
      <c r="E12" s="46"/>
      <c r="F12" s="132"/>
      <c r="G12" s="132"/>
      <c r="H12" s="132"/>
      <c r="I12" s="132"/>
      <c r="J12" s="132"/>
      <c r="K12" s="132"/>
      <c r="L12" s="136">
        <f>SUM(F12:K12)</f>
        <v>0</v>
      </c>
      <c r="M12" s="132"/>
      <c r="N12" s="132"/>
      <c r="O12" s="132"/>
      <c r="P12" s="132"/>
      <c r="Q12" s="132"/>
      <c r="R12" s="132"/>
      <c r="S12" s="136">
        <f>SUM(M12:R12)</f>
        <v>0</v>
      </c>
      <c r="T12" s="136">
        <f>L12+S12</f>
        <v>0</v>
      </c>
      <c r="U12" s="19"/>
    </row>
    <row r="13" spans="1:21" ht="18" customHeight="1" x14ac:dyDescent="0.25">
      <c r="A13" s="95"/>
      <c r="B13" s="106"/>
      <c r="C13" s="146"/>
      <c r="D13" s="138"/>
      <c r="E13" s="47"/>
      <c r="F13" s="132"/>
      <c r="G13" s="132"/>
      <c r="H13" s="132"/>
      <c r="I13" s="132"/>
      <c r="J13" s="132"/>
      <c r="K13" s="132"/>
      <c r="L13" s="136">
        <f>SUM(F13:K13)</f>
        <v>0</v>
      </c>
      <c r="M13" s="132"/>
      <c r="N13" s="132"/>
      <c r="O13" s="132"/>
      <c r="P13" s="132"/>
      <c r="Q13" s="132"/>
      <c r="R13" s="132"/>
      <c r="S13" s="136">
        <f>SUM(M13:R13)</f>
        <v>0</v>
      </c>
      <c r="T13" s="136">
        <f>L13+S13</f>
        <v>0</v>
      </c>
      <c r="U13" s="19"/>
    </row>
    <row r="14" spans="1:21" ht="18" customHeight="1" x14ac:dyDescent="0.25">
      <c r="A14" s="95"/>
      <c r="B14" s="106"/>
      <c r="C14" s="146"/>
      <c r="D14" s="138"/>
      <c r="E14" s="47"/>
      <c r="F14" s="132"/>
      <c r="G14" s="132"/>
      <c r="H14" s="132"/>
      <c r="I14" s="132"/>
      <c r="J14" s="132"/>
      <c r="K14" s="132"/>
      <c r="L14" s="136">
        <f>SUM(F14:K14)</f>
        <v>0</v>
      </c>
      <c r="M14" s="132"/>
      <c r="N14" s="132"/>
      <c r="O14" s="132"/>
      <c r="P14" s="132"/>
      <c r="Q14" s="132"/>
      <c r="R14" s="132"/>
      <c r="S14" s="136">
        <f>SUM(M14:R14)</f>
        <v>0</v>
      </c>
      <c r="T14" s="136">
        <f>L14+S14</f>
        <v>0</v>
      </c>
      <c r="U14" s="19"/>
    </row>
    <row r="15" spans="1:21" ht="18" customHeight="1" x14ac:dyDescent="0.25">
      <c r="A15" s="95"/>
      <c r="B15" s="106"/>
      <c r="C15" s="146"/>
      <c r="D15" s="138"/>
      <c r="E15" s="47"/>
      <c r="F15" s="132"/>
      <c r="G15" s="132"/>
      <c r="H15" s="132"/>
      <c r="I15" s="132"/>
      <c r="J15" s="132"/>
      <c r="K15" s="132"/>
      <c r="L15" s="136">
        <f>SUM(F15:K15)</f>
        <v>0</v>
      </c>
      <c r="M15" s="132"/>
      <c r="N15" s="132"/>
      <c r="O15" s="132"/>
      <c r="P15" s="132"/>
      <c r="Q15" s="132"/>
      <c r="R15" s="132"/>
      <c r="S15" s="136">
        <f>SUM(M15:R15)</f>
        <v>0</v>
      </c>
      <c r="T15" s="136">
        <f>L15+S15</f>
        <v>0</v>
      </c>
      <c r="U15" s="19"/>
    </row>
    <row r="16" spans="1:21" ht="18" customHeight="1" x14ac:dyDescent="0.25">
      <c r="A16" s="95"/>
      <c r="B16" s="106"/>
      <c r="C16" s="146"/>
      <c r="D16" s="138"/>
      <c r="E16" s="47"/>
      <c r="F16" s="132"/>
      <c r="G16" s="132"/>
      <c r="H16" s="132"/>
      <c r="I16" s="132"/>
      <c r="J16" s="132"/>
      <c r="K16" s="132"/>
      <c r="L16" s="136">
        <f>SUM(F16:K16)</f>
        <v>0</v>
      </c>
      <c r="M16" s="132"/>
      <c r="N16" s="132"/>
      <c r="O16" s="132"/>
      <c r="P16" s="132"/>
      <c r="Q16" s="132"/>
      <c r="R16" s="132"/>
      <c r="S16" s="136">
        <f>SUM(M16:R16)</f>
        <v>0</v>
      </c>
      <c r="T16" s="136">
        <f>L16+S16</f>
        <v>0</v>
      </c>
      <c r="U16" s="19"/>
    </row>
    <row r="17" spans="1:21" ht="18" customHeight="1" x14ac:dyDescent="0.25">
      <c r="A17" s="95"/>
      <c r="B17" s="106"/>
      <c r="C17" s="146"/>
      <c r="D17" s="138"/>
      <c r="E17" s="47"/>
      <c r="F17" s="132"/>
      <c r="G17" s="132"/>
      <c r="H17" s="132"/>
      <c r="I17" s="132"/>
      <c r="J17" s="132"/>
      <c r="K17" s="132"/>
      <c r="L17" s="136">
        <f>SUM(F17:K17)</f>
        <v>0</v>
      </c>
      <c r="M17" s="132"/>
      <c r="N17" s="132"/>
      <c r="O17" s="132"/>
      <c r="P17" s="132"/>
      <c r="Q17" s="132"/>
      <c r="R17" s="132"/>
      <c r="S17" s="136">
        <f>SUM(M17:R17)</f>
        <v>0</v>
      </c>
      <c r="T17" s="136">
        <f>L17+S17</f>
        <v>0</v>
      </c>
      <c r="U17" s="19"/>
    </row>
    <row r="18" spans="1:21" ht="18" customHeight="1" x14ac:dyDescent="0.25">
      <c r="A18" s="95"/>
      <c r="B18" s="106"/>
      <c r="C18" s="146"/>
      <c r="D18" s="138"/>
      <c r="E18" s="47"/>
      <c r="F18" s="132"/>
      <c r="G18" s="132"/>
      <c r="H18" s="132"/>
      <c r="I18" s="132"/>
      <c r="J18" s="132"/>
      <c r="K18" s="132"/>
      <c r="L18" s="136">
        <f>SUM(F18:K18)</f>
        <v>0</v>
      </c>
      <c r="M18" s="132"/>
      <c r="N18" s="132"/>
      <c r="O18" s="132"/>
      <c r="P18" s="132"/>
      <c r="Q18" s="132"/>
      <c r="R18" s="132"/>
      <c r="S18" s="136">
        <f>SUM(M18:R18)</f>
        <v>0</v>
      </c>
      <c r="T18" s="136">
        <f>L18+S18</f>
        <v>0</v>
      </c>
      <c r="U18" s="19"/>
    </row>
    <row r="19" spans="1:21" ht="18" customHeight="1" x14ac:dyDescent="0.25">
      <c r="A19" s="95"/>
      <c r="B19" s="106"/>
      <c r="C19" s="146"/>
      <c r="D19" s="138"/>
      <c r="E19" s="47"/>
      <c r="F19" s="132"/>
      <c r="G19" s="132"/>
      <c r="H19" s="132"/>
      <c r="I19" s="132"/>
      <c r="J19" s="132"/>
      <c r="K19" s="132"/>
      <c r="L19" s="136">
        <f>SUM(F19:K19)</f>
        <v>0</v>
      </c>
      <c r="M19" s="132"/>
      <c r="N19" s="132"/>
      <c r="O19" s="132"/>
      <c r="P19" s="132"/>
      <c r="Q19" s="132"/>
      <c r="R19" s="132"/>
      <c r="S19" s="136">
        <f>SUM(M19:R19)</f>
        <v>0</v>
      </c>
      <c r="T19" s="136">
        <f>L19+S19</f>
        <v>0</v>
      </c>
      <c r="U19" s="19"/>
    </row>
    <row r="20" spans="1:21" ht="18" customHeight="1" thickBot="1" x14ac:dyDescent="0.3">
      <c r="A20" s="99"/>
      <c r="B20" s="108"/>
      <c r="C20" s="147"/>
      <c r="D20" s="157"/>
      <c r="E20" s="49"/>
      <c r="F20" s="132"/>
      <c r="G20" s="132"/>
      <c r="H20" s="132"/>
      <c r="I20" s="132"/>
      <c r="J20" s="132"/>
      <c r="K20" s="132"/>
      <c r="L20" s="136">
        <f>SUM(H20:K20)</f>
        <v>0</v>
      </c>
      <c r="M20" s="132"/>
      <c r="N20" s="132"/>
      <c r="O20" s="132"/>
      <c r="P20" s="132"/>
      <c r="Q20" s="132"/>
      <c r="R20" s="132"/>
      <c r="S20" s="136">
        <f>SUM(M20:R20)</f>
        <v>0</v>
      </c>
      <c r="T20" s="136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14"/>
      <c r="U23" s="1"/>
    </row>
    <row r="24" spans="1:21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14"/>
      <c r="U24" s="1"/>
    </row>
    <row r="25" spans="1:21" ht="15" customHeight="1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14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24:D24"/>
    <mergeCell ref="A25:E25"/>
    <mergeCell ref="Q25:S25"/>
    <mergeCell ref="A1:T1"/>
    <mergeCell ref="A2:T2"/>
    <mergeCell ref="S3:U3"/>
    <mergeCell ref="A4:U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U26"/>
  <sheetViews>
    <sheetView topLeftCell="A3" zoomScale="130" zoomScaleNormal="130" workbookViewId="0">
      <selection activeCell="E15" sqref="E15"/>
    </sheetView>
  </sheetViews>
  <sheetFormatPr defaultRowHeight="15" x14ac:dyDescent="0.25"/>
  <cols>
    <col min="1" max="1" width="5.28515625" customWidth="1"/>
    <col min="2" max="2" width="21.42578125" customWidth="1"/>
    <col min="3" max="3" width="6.28515625" customWidth="1"/>
    <col min="4" max="4" width="6.85546875" customWidth="1"/>
    <col min="5" max="5" width="12.7109375" customWidth="1"/>
    <col min="6" max="6" width="5.85546875" customWidth="1"/>
    <col min="7" max="7" width="5.42578125" customWidth="1"/>
    <col min="8" max="8" width="5.5703125" customWidth="1"/>
    <col min="9" max="9" width="5.7109375" customWidth="1"/>
    <col min="10" max="10" width="5" customWidth="1"/>
    <col min="11" max="11" width="5.5703125" customWidth="1"/>
    <col min="12" max="12" width="7.5703125" customWidth="1"/>
    <col min="13" max="13" width="5.42578125" customWidth="1"/>
    <col min="14" max="14" width="5.7109375" customWidth="1"/>
    <col min="15" max="15" width="5.28515625" customWidth="1"/>
    <col min="16" max="16" width="6" customWidth="1"/>
    <col min="17" max="17" width="6.28515625" customWidth="1"/>
    <col min="18" max="18" width="5.42578125" customWidth="1"/>
    <col min="19" max="19" width="7.140625" customWidth="1"/>
    <col min="20" max="20" width="8.1406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52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163">
        <v>1</v>
      </c>
      <c r="B6" s="171" t="s">
        <v>55</v>
      </c>
      <c r="C6" s="173">
        <v>2008</v>
      </c>
      <c r="D6" s="160" t="s">
        <v>29</v>
      </c>
      <c r="E6" s="45" t="s">
        <v>160</v>
      </c>
      <c r="F6" s="132">
        <v>8.6999999999999993</v>
      </c>
      <c r="G6" s="132">
        <v>9.3000000000000007</v>
      </c>
      <c r="H6" s="132">
        <v>9</v>
      </c>
      <c r="I6" s="132">
        <v>9</v>
      </c>
      <c r="J6" s="132">
        <v>8.9</v>
      </c>
      <c r="K6" s="132">
        <v>8.6999999999999993</v>
      </c>
      <c r="L6" s="136">
        <f>SUM(F6:K6)</f>
        <v>53.599999999999994</v>
      </c>
      <c r="M6" s="132">
        <v>8.5</v>
      </c>
      <c r="N6" s="132">
        <v>9.3000000000000007</v>
      </c>
      <c r="O6" s="132">
        <v>9.1999999999999993</v>
      </c>
      <c r="P6" s="132">
        <v>9</v>
      </c>
      <c r="Q6" s="132">
        <v>9.4</v>
      </c>
      <c r="R6" s="132">
        <v>8.9</v>
      </c>
      <c r="S6" s="136">
        <f>SUM(M6:R6)</f>
        <v>54.3</v>
      </c>
      <c r="T6" s="136">
        <f>L6+S6</f>
        <v>107.89999999999999</v>
      </c>
      <c r="U6" s="7"/>
    </row>
    <row r="7" spans="1:21" ht="18" customHeight="1" x14ac:dyDescent="0.25">
      <c r="A7" s="96">
        <v>2</v>
      </c>
      <c r="B7" s="128" t="s">
        <v>48</v>
      </c>
      <c r="C7" s="143">
        <v>2008</v>
      </c>
      <c r="D7" s="148" t="s">
        <v>25</v>
      </c>
      <c r="E7" s="45" t="s">
        <v>161</v>
      </c>
      <c r="F7" s="132">
        <v>9</v>
      </c>
      <c r="G7" s="132">
        <v>8.6</v>
      </c>
      <c r="H7" s="132">
        <v>8.8000000000000007</v>
      </c>
      <c r="I7" s="132">
        <v>8.5</v>
      </c>
      <c r="J7" s="132">
        <v>8.9</v>
      </c>
      <c r="K7" s="132">
        <v>9.1</v>
      </c>
      <c r="L7" s="136">
        <f>SUM(F7:K7)</f>
        <v>52.900000000000006</v>
      </c>
      <c r="M7" s="132">
        <v>8.85</v>
      </c>
      <c r="N7" s="132">
        <v>8.4</v>
      </c>
      <c r="O7" s="132">
        <v>9</v>
      </c>
      <c r="P7" s="132">
        <v>8.5</v>
      </c>
      <c r="Q7" s="132">
        <v>9</v>
      </c>
      <c r="R7" s="132">
        <v>9.1</v>
      </c>
      <c r="S7" s="136">
        <f>SUM(M7:R7)</f>
        <v>52.85</v>
      </c>
      <c r="T7" s="136">
        <f>L7+S7</f>
        <v>105.75</v>
      </c>
      <c r="U7" s="7"/>
    </row>
    <row r="8" spans="1:21" ht="34.5" customHeight="1" x14ac:dyDescent="0.25">
      <c r="A8" s="95">
        <v>3</v>
      </c>
      <c r="B8" s="106" t="s">
        <v>149</v>
      </c>
      <c r="C8" s="146">
        <v>2008</v>
      </c>
      <c r="D8" s="138" t="s">
        <v>29</v>
      </c>
      <c r="E8" s="45" t="s">
        <v>160</v>
      </c>
      <c r="F8" s="132">
        <v>8.3000000000000007</v>
      </c>
      <c r="G8" s="132">
        <v>9</v>
      </c>
      <c r="H8" s="132">
        <v>8.6</v>
      </c>
      <c r="I8" s="132">
        <v>9</v>
      </c>
      <c r="J8" s="132">
        <v>8.5</v>
      </c>
      <c r="K8" s="132">
        <v>8.3000000000000007</v>
      </c>
      <c r="L8" s="136">
        <f>SUM(F8:K8)</f>
        <v>51.7</v>
      </c>
      <c r="M8" s="132">
        <v>8.6999999999999993</v>
      </c>
      <c r="N8" s="132">
        <v>9.1</v>
      </c>
      <c r="O8" s="132">
        <v>8.9</v>
      </c>
      <c r="P8" s="132">
        <v>9.0500000000000007</v>
      </c>
      <c r="Q8" s="132">
        <v>8.3000000000000007</v>
      </c>
      <c r="R8" s="132">
        <v>8</v>
      </c>
      <c r="S8" s="136">
        <f>SUM(M8:R8)</f>
        <v>52.05</v>
      </c>
      <c r="T8" s="136">
        <f>L8+S8</f>
        <v>103.75</v>
      </c>
      <c r="U8" s="7"/>
    </row>
    <row r="9" spans="1:21" ht="18" customHeight="1" x14ac:dyDescent="0.25">
      <c r="A9" s="95">
        <v>4</v>
      </c>
      <c r="B9" s="106" t="s">
        <v>56</v>
      </c>
      <c r="C9" s="146">
        <v>2009</v>
      </c>
      <c r="D9" s="138" t="s">
        <v>29</v>
      </c>
      <c r="E9" s="45" t="s">
        <v>163</v>
      </c>
      <c r="F9" s="132">
        <v>8.1</v>
      </c>
      <c r="G9" s="132">
        <v>9.4</v>
      </c>
      <c r="H9" s="132">
        <v>8.5</v>
      </c>
      <c r="I9" s="132">
        <v>8.65</v>
      </c>
      <c r="J9" s="132">
        <v>7.4</v>
      </c>
      <c r="K9" s="132">
        <v>8.6999999999999993</v>
      </c>
      <c r="L9" s="136">
        <f>SUM(F9:K9)</f>
        <v>50.75</v>
      </c>
      <c r="M9" s="132">
        <v>8.1999999999999993</v>
      </c>
      <c r="N9" s="132">
        <v>9.3000000000000007</v>
      </c>
      <c r="O9" s="132">
        <v>9.5</v>
      </c>
      <c r="P9" s="132">
        <v>8.1</v>
      </c>
      <c r="Q9" s="132">
        <v>8.6</v>
      </c>
      <c r="R9" s="132">
        <v>8.5</v>
      </c>
      <c r="S9" s="136">
        <f>SUM(M9:R9)</f>
        <v>52.2</v>
      </c>
      <c r="T9" s="136">
        <f>L9+S9</f>
        <v>102.95</v>
      </c>
      <c r="U9" s="7"/>
    </row>
    <row r="10" spans="1:21" ht="18" customHeight="1" x14ac:dyDescent="0.25">
      <c r="A10" s="95">
        <v>5</v>
      </c>
      <c r="B10" s="106" t="s">
        <v>54</v>
      </c>
      <c r="C10" s="146">
        <v>2008</v>
      </c>
      <c r="D10" s="138" t="s">
        <v>29</v>
      </c>
      <c r="E10" s="46" t="s">
        <v>163</v>
      </c>
      <c r="F10" s="132">
        <v>8.6999999999999993</v>
      </c>
      <c r="G10" s="132">
        <v>8.1999999999999993</v>
      </c>
      <c r="H10" s="132">
        <v>8.8000000000000007</v>
      </c>
      <c r="I10" s="132">
        <v>8.5</v>
      </c>
      <c r="J10" s="132">
        <v>8.6</v>
      </c>
      <c r="K10" s="132">
        <v>7</v>
      </c>
      <c r="L10" s="136">
        <f>SUM(F10:K10)</f>
        <v>49.800000000000004</v>
      </c>
      <c r="M10" s="132">
        <v>8</v>
      </c>
      <c r="N10" s="132">
        <v>6.8</v>
      </c>
      <c r="O10" s="132">
        <v>8.8000000000000007</v>
      </c>
      <c r="P10" s="132">
        <v>8.4499999999999993</v>
      </c>
      <c r="Q10" s="132">
        <v>8.6999999999999993</v>
      </c>
      <c r="R10" s="132">
        <v>7.2</v>
      </c>
      <c r="S10" s="136">
        <f>SUM(M10:R10)</f>
        <v>47.95</v>
      </c>
      <c r="T10" s="136">
        <f>L10+S10</f>
        <v>97.75</v>
      </c>
      <c r="U10" s="7"/>
    </row>
    <row r="11" spans="1:21" ht="18" customHeight="1" x14ac:dyDescent="0.25">
      <c r="A11" s="167">
        <v>6</v>
      </c>
      <c r="B11" s="172" t="s">
        <v>47</v>
      </c>
      <c r="C11" s="169">
        <v>2008</v>
      </c>
      <c r="D11" s="170" t="s">
        <v>25</v>
      </c>
      <c r="E11" s="46" t="s">
        <v>161</v>
      </c>
      <c r="F11" s="132">
        <v>8.1999999999999993</v>
      </c>
      <c r="G11" s="132">
        <v>4.9000000000000004</v>
      </c>
      <c r="H11" s="132">
        <v>7.9</v>
      </c>
      <c r="I11" s="132">
        <v>7.6</v>
      </c>
      <c r="J11" s="132">
        <v>6.8</v>
      </c>
      <c r="K11" s="132">
        <v>6.6</v>
      </c>
      <c r="L11" s="136">
        <f>SUM(F11:K11)</f>
        <v>42</v>
      </c>
      <c r="M11" s="132">
        <v>8.1</v>
      </c>
      <c r="N11" s="132">
        <v>5</v>
      </c>
      <c r="O11" s="132">
        <v>8.1999999999999993</v>
      </c>
      <c r="P11" s="132">
        <v>7.8</v>
      </c>
      <c r="Q11" s="132">
        <v>8.1999999999999993</v>
      </c>
      <c r="R11" s="132">
        <v>6.7</v>
      </c>
      <c r="S11" s="136">
        <f>SUM(M11:R11)</f>
        <v>44</v>
      </c>
      <c r="T11" s="136">
        <f>L11+S11</f>
        <v>86</v>
      </c>
      <c r="U11" s="7"/>
    </row>
    <row r="12" spans="1:21" ht="18" customHeight="1" x14ac:dyDescent="0.25">
      <c r="A12" s="150">
        <v>7</v>
      </c>
      <c r="B12" s="154" t="s">
        <v>51</v>
      </c>
      <c r="C12" s="151">
        <v>2008</v>
      </c>
      <c r="D12" s="149" t="s">
        <v>29</v>
      </c>
      <c r="E12" s="46" t="s">
        <v>162</v>
      </c>
      <c r="F12" s="132">
        <v>6.2</v>
      </c>
      <c r="G12" s="132">
        <v>3</v>
      </c>
      <c r="H12" s="132">
        <v>8.5</v>
      </c>
      <c r="I12" s="132">
        <v>8.25</v>
      </c>
      <c r="J12" s="132">
        <v>5.4</v>
      </c>
      <c r="K12" s="132">
        <v>7.8</v>
      </c>
      <c r="L12" s="136">
        <f>SUM(F12:K12)</f>
        <v>39.15</v>
      </c>
      <c r="M12" s="132">
        <v>7.25</v>
      </c>
      <c r="N12" s="132">
        <v>5.0999999999999996</v>
      </c>
      <c r="O12" s="132">
        <v>8.6</v>
      </c>
      <c r="P12" s="132">
        <v>8.25</v>
      </c>
      <c r="Q12" s="132">
        <v>8</v>
      </c>
      <c r="R12" s="132">
        <v>7.7</v>
      </c>
      <c r="S12" s="136">
        <f>SUM(M12:R12)</f>
        <v>44.900000000000006</v>
      </c>
      <c r="T12" s="136">
        <f>L12+S12</f>
        <v>84.050000000000011</v>
      </c>
      <c r="U12" s="19"/>
    </row>
    <row r="13" spans="1:21" ht="29.25" customHeight="1" x14ac:dyDescent="0.25">
      <c r="A13" s="96">
        <v>8</v>
      </c>
      <c r="B13" s="158" t="s">
        <v>49</v>
      </c>
      <c r="C13" s="143">
        <v>2008</v>
      </c>
      <c r="D13" s="149" t="s">
        <v>25</v>
      </c>
      <c r="E13" s="46" t="s">
        <v>161</v>
      </c>
      <c r="F13" s="132">
        <v>6.6</v>
      </c>
      <c r="G13" s="132">
        <v>5.2</v>
      </c>
      <c r="H13" s="132">
        <v>7.4</v>
      </c>
      <c r="I13" s="132">
        <v>7.6</v>
      </c>
      <c r="J13" s="132">
        <v>6.9</v>
      </c>
      <c r="K13" s="132">
        <v>6.2</v>
      </c>
      <c r="L13" s="136">
        <f>SUM(F13:K13)</f>
        <v>39.900000000000006</v>
      </c>
      <c r="M13" s="132">
        <v>6.5</v>
      </c>
      <c r="N13" s="132">
        <v>5</v>
      </c>
      <c r="O13" s="132">
        <v>6.5</v>
      </c>
      <c r="P13" s="132">
        <v>7.3</v>
      </c>
      <c r="Q13" s="132">
        <v>7.6</v>
      </c>
      <c r="R13" s="132">
        <v>5.5</v>
      </c>
      <c r="S13" s="136">
        <f>SUM(M13:R13)</f>
        <v>38.4</v>
      </c>
      <c r="T13" s="136">
        <f>L13+S13</f>
        <v>78.300000000000011</v>
      </c>
      <c r="U13" s="19"/>
    </row>
    <row r="14" spans="1:21" ht="18" customHeight="1" x14ac:dyDescent="0.25">
      <c r="A14" s="95">
        <v>9</v>
      </c>
      <c r="B14" s="130" t="s">
        <v>50</v>
      </c>
      <c r="C14" s="144">
        <v>2009</v>
      </c>
      <c r="D14" s="149" t="s">
        <v>25</v>
      </c>
      <c r="E14" s="46" t="s">
        <v>161</v>
      </c>
      <c r="F14" s="132">
        <v>5.8</v>
      </c>
      <c r="G14" s="132">
        <v>1.5</v>
      </c>
      <c r="H14" s="132">
        <v>5</v>
      </c>
      <c r="I14" s="132">
        <v>7.85</v>
      </c>
      <c r="J14" s="132">
        <v>5.2</v>
      </c>
      <c r="K14" s="132">
        <v>5.3</v>
      </c>
      <c r="L14" s="136">
        <f>SUM(F14:K14)</f>
        <v>30.65</v>
      </c>
      <c r="M14" s="132">
        <v>6.5</v>
      </c>
      <c r="N14" s="132">
        <v>2</v>
      </c>
      <c r="O14" s="132">
        <v>4.5</v>
      </c>
      <c r="P14" s="132">
        <v>7.75</v>
      </c>
      <c r="Q14" s="132">
        <v>6.4</v>
      </c>
      <c r="R14" s="132">
        <v>5.4</v>
      </c>
      <c r="S14" s="136">
        <f>SUM(M14:R14)</f>
        <v>32.549999999999997</v>
      </c>
      <c r="T14" s="136">
        <f>L14+S14</f>
        <v>63.199999999999996</v>
      </c>
      <c r="U14" s="19"/>
    </row>
    <row r="15" spans="1:21" ht="18" customHeight="1" x14ac:dyDescent="0.25">
      <c r="A15" s="95"/>
      <c r="B15" s="106"/>
      <c r="C15" s="146"/>
      <c r="D15" s="138"/>
      <c r="E15" s="47"/>
      <c r="F15" s="132"/>
      <c r="G15" s="132"/>
      <c r="H15" s="132"/>
      <c r="I15" s="132"/>
      <c r="J15" s="132"/>
      <c r="K15" s="132"/>
      <c r="L15" s="136">
        <f>SUM(F15:K15)</f>
        <v>0</v>
      </c>
      <c r="M15" s="132"/>
      <c r="N15" s="132"/>
      <c r="O15" s="132"/>
      <c r="P15" s="132"/>
      <c r="Q15" s="132"/>
      <c r="R15" s="132"/>
      <c r="S15" s="136">
        <f>SUM(M15:R15)</f>
        <v>0</v>
      </c>
      <c r="T15" s="136">
        <f>L15+S15</f>
        <v>0</v>
      </c>
      <c r="U15" s="19"/>
    </row>
    <row r="16" spans="1:21" ht="18" customHeight="1" x14ac:dyDescent="0.25">
      <c r="A16" s="95"/>
      <c r="B16" s="106"/>
      <c r="C16" s="146"/>
      <c r="D16" s="138"/>
      <c r="E16" s="47"/>
      <c r="F16" s="132"/>
      <c r="G16" s="132"/>
      <c r="H16" s="132"/>
      <c r="I16" s="132"/>
      <c r="J16" s="132"/>
      <c r="K16" s="132"/>
      <c r="L16" s="136">
        <f>SUM(F16:K16)</f>
        <v>0</v>
      </c>
      <c r="M16" s="132"/>
      <c r="N16" s="132"/>
      <c r="O16" s="132"/>
      <c r="P16" s="132"/>
      <c r="Q16" s="132"/>
      <c r="R16" s="132"/>
      <c r="S16" s="136">
        <f>SUM(M16:R16)</f>
        <v>0</v>
      </c>
      <c r="T16" s="136">
        <f>L16+S16</f>
        <v>0</v>
      </c>
      <c r="U16" s="19"/>
    </row>
    <row r="17" spans="1:21" ht="18" customHeight="1" x14ac:dyDescent="0.25">
      <c r="A17" s="95"/>
      <c r="B17" s="106"/>
      <c r="C17" s="146"/>
      <c r="D17" s="138"/>
      <c r="E17" s="47"/>
      <c r="F17" s="132"/>
      <c r="G17" s="132"/>
      <c r="H17" s="132"/>
      <c r="I17" s="132"/>
      <c r="J17" s="132"/>
      <c r="K17" s="132"/>
      <c r="L17" s="136">
        <f>SUM(F17:K17)</f>
        <v>0</v>
      </c>
      <c r="M17" s="132"/>
      <c r="N17" s="132"/>
      <c r="O17" s="132"/>
      <c r="P17" s="132"/>
      <c r="Q17" s="132"/>
      <c r="R17" s="132"/>
      <c r="S17" s="136">
        <f>SUM(M17:R17)</f>
        <v>0</v>
      </c>
      <c r="T17" s="136">
        <f>L17+S17</f>
        <v>0</v>
      </c>
      <c r="U17" s="19"/>
    </row>
    <row r="18" spans="1:21" ht="18" customHeight="1" x14ac:dyDescent="0.25">
      <c r="A18" s="95"/>
      <c r="B18" s="106"/>
      <c r="C18" s="146"/>
      <c r="D18" s="138"/>
      <c r="E18" s="47"/>
      <c r="F18" s="132"/>
      <c r="G18" s="132"/>
      <c r="H18" s="132"/>
      <c r="I18" s="132"/>
      <c r="J18" s="132"/>
      <c r="K18" s="132"/>
      <c r="L18" s="136">
        <f>SUM(F18:K18)</f>
        <v>0</v>
      </c>
      <c r="M18" s="132"/>
      <c r="N18" s="132"/>
      <c r="O18" s="132"/>
      <c r="P18" s="132"/>
      <c r="Q18" s="132"/>
      <c r="R18" s="132"/>
      <c r="S18" s="136">
        <f>SUM(M18:R18)</f>
        <v>0</v>
      </c>
      <c r="T18" s="136">
        <f>L18+S18</f>
        <v>0</v>
      </c>
      <c r="U18" s="19"/>
    </row>
    <row r="19" spans="1:21" ht="18" customHeight="1" x14ac:dyDescent="0.25">
      <c r="A19" s="95"/>
      <c r="B19" s="106"/>
      <c r="C19" s="146"/>
      <c r="D19" s="138"/>
      <c r="E19" s="47"/>
      <c r="F19" s="132"/>
      <c r="G19" s="132"/>
      <c r="H19" s="132"/>
      <c r="I19" s="132"/>
      <c r="J19" s="132"/>
      <c r="K19" s="132"/>
      <c r="L19" s="136">
        <f>SUM(F19:K19)</f>
        <v>0</v>
      </c>
      <c r="M19" s="132"/>
      <c r="N19" s="132"/>
      <c r="O19" s="132"/>
      <c r="P19" s="132"/>
      <c r="Q19" s="132"/>
      <c r="R19" s="132"/>
      <c r="S19" s="136">
        <f>SUM(M19:R19)</f>
        <v>0</v>
      </c>
      <c r="T19" s="136">
        <f>L19+S19</f>
        <v>0</v>
      </c>
      <c r="U19" s="19"/>
    </row>
    <row r="20" spans="1:21" ht="18" customHeight="1" thickBot="1" x14ac:dyDescent="0.3">
      <c r="A20" s="99"/>
      <c r="B20" s="108"/>
      <c r="C20" s="147"/>
      <c r="D20" s="157"/>
      <c r="E20" s="49"/>
      <c r="F20" s="132"/>
      <c r="G20" s="132"/>
      <c r="H20" s="132"/>
      <c r="I20" s="132"/>
      <c r="J20" s="132"/>
      <c r="K20" s="132"/>
      <c r="L20" s="136">
        <f>SUM(H20:K20)</f>
        <v>0</v>
      </c>
      <c r="M20" s="132"/>
      <c r="N20" s="132"/>
      <c r="O20" s="132"/>
      <c r="P20" s="132"/>
      <c r="Q20" s="132"/>
      <c r="R20" s="132"/>
      <c r="S20" s="136">
        <f>SUM(M20:R20)</f>
        <v>0</v>
      </c>
      <c r="T20" s="136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14"/>
      <c r="U23" s="1"/>
    </row>
    <row r="24" spans="1:21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14"/>
      <c r="U24" s="1"/>
    </row>
    <row r="25" spans="1:21" ht="15" customHeight="1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14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24:D24"/>
    <mergeCell ref="A25:E25"/>
    <mergeCell ref="Q25:S25"/>
    <mergeCell ref="A1:T1"/>
    <mergeCell ref="A2:T2"/>
    <mergeCell ref="S3:U3"/>
    <mergeCell ref="A4:U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26"/>
  <sheetViews>
    <sheetView topLeftCell="A5" zoomScale="110" zoomScaleNormal="110" workbookViewId="0">
      <selection activeCell="B18" sqref="B18"/>
    </sheetView>
  </sheetViews>
  <sheetFormatPr defaultRowHeight="15" x14ac:dyDescent="0.25"/>
  <cols>
    <col min="1" max="1" width="4.42578125" customWidth="1"/>
    <col min="2" max="2" width="19.7109375" customWidth="1"/>
    <col min="3" max="3" width="5.7109375" customWidth="1"/>
    <col min="4" max="4" width="6.85546875" customWidth="1"/>
    <col min="5" max="5" width="12" customWidth="1"/>
    <col min="6" max="6" width="6" customWidth="1"/>
    <col min="7" max="7" width="5.42578125" customWidth="1"/>
    <col min="8" max="9" width="5.7109375" customWidth="1"/>
    <col min="10" max="10" width="5.5703125" customWidth="1"/>
    <col min="11" max="11" width="6.140625" customWidth="1"/>
    <col min="12" max="12" width="7.140625" customWidth="1"/>
    <col min="13" max="14" width="6.140625" customWidth="1"/>
    <col min="15" max="16" width="6.42578125" customWidth="1"/>
    <col min="17" max="17" width="5.42578125" customWidth="1"/>
    <col min="18" max="18" width="5.7109375" customWidth="1"/>
    <col min="19" max="20" width="7.28515625" customWidth="1"/>
    <col min="21" max="21" width="0.42578125" customWidth="1"/>
  </cols>
  <sheetData>
    <row r="1" spans="1:21" ht="18.75" x14ac:dyDescent="0.3">
      <c r="A1" s="67" t="s">
        <v>14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</row>
    <row r="2" spans="1:21" ht="18" x14ac:dyDescent="0.25">
      <c r="A2" s="40" t="s">
        <v>17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17"/>
    </row>
    <row r="3" spans="1:21" ht="18" x14ac:dyDescent="0.25">
      <c r="A3" s="23"/>
      <c r="B3" s="17" t="s">
        <v>71</v>
      </c>
      <c r="C3" s="17"/>
      <c r="D3" s="17"/>
      <c r="E3" s="17"/>
      <c r="F3" s="17"/>
      <c r="G3" s="17"/>
      <c r="H3" s="23"/>
      <c r="I3" s="23"/>
      <c r="J3" s="23"/>
      <c r="K3" s="23"/>
      <c r="L3" s="23"/>
      <c r="M3" s="23"/>
      <c r="N3" s="23"/>
      <c r="O3" s="23"/>
      <c r="P3" s="23"/>
      <c r="Q3" s="23"/>
      <c r="R3" s="17"/>
      <c r="S3" s="40" t="s">
        <v>15</v>
      </c>
      <c r="T3" s="40"/>
      <c r="U3" s="40"/>
    </row>
    <row r="4" spans="1:21" ht="15.75" thickBot="1" x14ac:dyDescent="0.3">
      <c r="A4" s="43" t="s">
        <v>53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1:21" ht="63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38" t="s">
        <v>18</v>
      </c>
      <c r="G5" s="38" t="s">
        <v>19</v>
      </c>
      <c r="H5" s="38" t="s">
        <v>20</v>
      </c>
      <c r="I5" s="38" t="s">
        <v>21</v>
      </c>
      <c r="J5" s="38" t="s">
        <v>22</v>
      </c>
      <c r="K5" s="38" t="s">
        <v>23</v>
      </c>
      <c r="L5" s="61" t="s">
        <v>4</v>
      </c>
      <c r="M5" s="38" t="s">
        <v>18</v>
      </c>
      <c r="N5" s="38" t="s">
        <v>19</v>
      </c>
      <c r="O5" s="38" t="s">
        <v>20</v>
      </c>
      <c r="P5" s="38" t="s">
        <v>21</v>
      </c>
      <c r="Q5" s="38" t="s">
        <v>22</v>
      </c>
      <c r="R5" s="38" t="s">
        <v>23</v>
      </c>
      <c r="S5" s="61" t="s">
        <v>4</v>
      </c>
      <c r="T5" s="62" t="s">
        <v>3</v>
      </c>
      <c r="U5" s="8"/>
    </row>
    <row r="6" spans="1:21" ht="18" customHeight="1" x14ac:dyDescent="0.25">
      <c r="A6" s="163">
        <v>1</v>
      </c>
      <c r="B6" s="171" t="s">
        <v>68</v>
      </c>
      <c r="C6" s="173">
        <v>2009</v>
      </c>
      <c r="D6" s="160" t="s">
        <v>29</v>
      </c>
      <c r="E6" s="45" t="s">
        <v>163</v>
      </c>
      <c r="F6" s="132">
        <v>9.0500000000000007</v>
      </c>
      <c r="G6" s="132">
        <v>9.5</v>
      </c>
      <c r="H6" s="132">
        <v>8.8000000000000007</v>
      </c>
      <c r="I6" s="132">
        <v>8.9</v>
      </c>
      <c r="J6" s="132">
        <v>9.3000000000000007</v>
      </c>
      <c r="K6" s="132">
        <v>9.3000000000000007</v>
      </c>
      <c r="L6" s="136">
        <f>SUM(F6:K6)</f>
        <v>54.849999999999994</v>
      </c>
      <c r="M6" s="132">
        <v>9</v>
      </c>
      <c r="N6" s="132">
        <v>9.8000000000000007</v>
      </c>
      <c r="O6" s="132">
        <v>9.1</v>
      </c>
      <c r="P6" s="132">
        <v>9.0500000000000007</v>
      </c>
      <c r="Q6" s="132">
        <v>9.1</v>
      </c>
      <c r="R6" s="132">
        <v>9.4</v>
      </c>
      <c r="S6" s="136">
        <f>SUM(M6:R6)</f>
        <v>55.45</v>
      </c>
      <c r="T6" s="136">
        <f>L6+S6</f>
        <v>110.3</v>
      </c>
      <c r="U6" s="7"/>
    </row>
    <row r="7" spans="1:21" ht="18" customHeight="1" x14ac:dyDescent="0.25">
      <c r="A7" s="95">
        <v>2</v>
      </c>
      <c r="B7" s="106" t="s">
        <v>69</v>
      </c>
      <c r="C7" s="146">
        <v>2010</v>
      </c>
      <c r="D7" s="138" t="s">
        <v>29</v>
      </c>
      <c r="E7" s="45" t="s">
        <v>163</v>
      </c>
      <c r="F7" s="132">
        <v>9</v>
      </c>
      <c r="G7" s="132">
        <v>9.25</v>
      </c>
      <c r="H7" s="132">
        <v>8.6999999999999993</v>
      </c>
      <c r="I7" s="132">
        <v>8</v>
      </c>
      <c r="J7" s="132">
        <v>9</v>
      </c>
      <c r="K7" s="132">
        <v>9.4</v>
      </c>
      <c r="L7" s="136">
        <f>SUM(F7:K7)</f>
        <v>53.35</v>
      </c>
      <c r="M7" s="132">
        <v>8.6</v>
      </c>
      <c r="N7" s="132">
        <v>7.8</v>
      </c>
      <c r="O7" s="132">
        <v>9</v>
      </c>
      <c r="P7" s="132">
        <v>8.25</v>
      </c>
      <c r="Q7" s="132">
        <v>9</v>
      </c>
      <c r="R7" s="132">
        <v>9.3000000000000007</v>
      </c>
      <c r="S7" s="136">
        <f>SUM(M7:R7)</f>
        <v>51.95</v>
      </c>
      <c r="T7" s="136">
        <f>L7+S7</f>
        <v>105.30000000000001</v>
      </c>
      <c r="U7" s="7"/>
    </row>
    <row r="8" spans="1:21" ht="18" customHeight="1" x14ac:dyDescent="0.25">
      <c r="A8" s="95">
        <v>3</v>
      </c>
      <c r="B8" s="106" t="s">
        <v>65</v>
      </c>
      <c r="C8" s="146">
        <v>2009</v>
      </c>
      <c r="D8" s="138" t="s">
        <v>29</v>
      </c>
      <c r="E8" s="45" t="s">
        <v>163</v>
      </c>
      <c r="F8" s="132">
        <v>9.0500000000000007</v>
      </c>
      <c r="G8" s="132">
        <v>8.8000000000000007</v>
      </c>
      <c r="H8" s="132">
        <v>8.6</v>
      </c>
      <c r="I8" s="132">
        <v>8</v>
      </c>
      <c r="J8" s="132">
        <v>8.6999999999999993</v>
      </c>
      <c r="K8" s="132">
        <v>9.1</v>
      </c>
      <c r="L8" s="136">
        <f>SUM(F8:K8)</f>
        <v>52.250000000000007</v>
      </c>
      <c r="M8" s="132">
        <v>9.1</v>
      </c>
      <c r="N8" s="132">
        <v>8.5</v>
      </c>
      <c r="O8" s="132">
        <v>9</v>
      </c>
      <c r="P8" s="132">
        <v>6.25</v>
      </c>
      <c r="Q8" s="132">
        <v>8.6</v>
      </c>
      <c r="R8" s="132">
        <v>9.1</v>
      </c>
      <c r="S8" s="136">
        <f>SUM(M8:R8)</f>
        <v>50.550000000000004</v>
      </c>
      <c r="T8" s="136">
        <f>L8+S8</f>
        <v>102.80000000000001</v>
      </c>
      <c r="U8" s="7"/>
    </row>
    <row r="9" spans="1:21" ht="18" customHeight="1" x14ac:dyDescent="0.25">
      <c r="A9" s="95">
        <v>4</v>
      </c>
      <c r="B9" s="106" t="s">
        <v>67</v>
      </c>
      <c r="C9" s="146">
        <v>2009</v>
      </c>
      <c r="D9" s="138" t="s">
        <v>29</v>
      </c>
      <c r="E9" s="45" t="s">
        <v>163</v>
      </c>
      <c r="F9" s="132">
        <v>8.4</v>
      </c>
      <c r="G9" s="132">
        <v>9.1</v>
      </c>
      <c r="H9" s="132">
        <v>9</v>
      </c>
      <c r="I9" s="132">
        <v>7.35</v>
      </c>
      <c r="J9" s="132">
        <v>8.4</v>
      </c>
      <c r="K9" s="132">
        <v>8.6999999999999993</v>
      </c>
      <c r="L9" s="136">
        <f>SUM(F9:K9)</f>
        <v>50.95</v>
      </c>
      <c r="M9" s="132">
        <v>7.4</v>
      </c>
      <c r="N9" s="132">
        <v>8</v>
      </c>
      <c r="O9" s="132">
        <v>9.1999999999999993</v>
      </c>
      <c r="P9" s="132">
        <v>7.2</v>
      </c>
      <c r="Q9" s="132">
        <v>6.9</v>
      </c>
      <c r="R9" s="132">
        <v>8.6</v>
      </c>
      <c r="S9" s="136">
        <f>SUM(M9:R9)</f>
        <v>47.300000000000004</v>
      </c>
      <c r="T9" s="136">
        <f>L9+S9</f>
        <v>98.25</v>
      </c>
      <c r="U9" s="7"/>
    </row>
    <row r="10" spans="1:21" ht="18" customHeight="1" x14ac:dyDescent="0.25">
      <c r="A10" s="96">
        <v>5</v>
      </c>
      <c r="B10" s="128" t="s">
        <v>58</v>
      </c>
      <c r="C10" s="143">
        <v>2009</v>
      </c>
      <c r="D10" s="148" t="s">
        <v>25</v>
      </c>
      <c r="E10" s="45" t="s">
        <v>155</v>
      </c>
      <c r="F10" s="132">
        <v>8.4</v>
      </c>
      <c r="G10" s="132">
        <v>7.5</v>
      </c>
      <c r="H10" s="132">
        <v>8.3000000000000007</v>
      </c>
      <c r="I10" s="132">
        <v>8</v>
      </c>
      <c r="J10" s="132">
        <v>8</v>
      </c>
      <c r="K10" s="132">
        <v>8.4</v>
      </c>
      <c r="L10" s="136">
        <f>SUM(F10:K10)</f>
        <v>48.6</v>
      </c>
      <c r="M10" s="132">
        <v>8.4</v>
      </c>
      <c r="N10" s="132">
        <v>7.2</v>
      </c>
      <c r="O10" s="132">
        <v>8.4</v>
      </c>
      <c r="P10" s="132">
        <v>7.9</v>
      </c>
      <c r="Q10" s="132">
        <v>7</v>
      </c>
      <c r="R10" s="132">
        <v>8.9</v>
      </c>
      <c r="S10" s="136">
        <f>SUM(M10:R10)</f>
        <v>47.8</v>
      </c>
      <c r="T10" s="136">
        <f>L10+S10</f>
        <v>96.4</v>
      </c>
      <c r="U10" s="7"/>
    </row>
    <row r="11" spans="1:21" ht="28.5" customHeight="1" x14ac:dyDescent="0.25">
      <c r="A11" s="97">
        <v>6</v>
      </c>
      <c r="B11" s="155" t="s">
        <v>66</v>
      </c>
      <c r="C11" s="145">
        <v>2010</v>
      </c>
      <c r="D11" s="156" t="s">
        <v>29</v>
      </c>
      <c r="E11" s="45" t="s">
        <v>163</v>
      </c>
      <c r="F11" s="132">
        <v>8.5</v>
      </c>
      <c r="G11" s="132">
        <v>8.1999999999999993</v>
      </c>
      <c r="H11" s="132">
        <v>8.5</v>
      </c>
      <c r="I11" s="132">
        <v>7.25</v>
      </c>
      <c r="J11" s="132">
        <v>4.5</v>
      </c>
      <c r="K11" s="132">
        <v>8.6</v>
      </c>
      <c r="L11" s="136">
        <f>SUM(F11:K11)</f>
        <v>45.550000000000004</v>
      </c>
      <c r="M11" s="132">
        <v>8.4</v>
      </c>
      <c r="N11" s="132">
        <v>8.1</v>
      </c>
      <c r="O11" s="132">
        <v>8.5</v>
      </c>
      <c r="P11" s="132">
        <v>7.3</v>
      </c>
      <c r="Q11" s="132">
        <v>6.8</v>
      </c>
      <c r="R11" s="132">
        <v>8.1</v>
      </c>
      <c r="S11" s="136">
        <f>SUM(M11:R11)</f>
        <v>47.199999999999996</v>
      </c>
      <c r="T11" s="136">
        <f>L11+S11</f>
        <v>92.75</v>
      </c>
      <c r="U11" s="7"/>
    </row>
    <row r="12" spans="1:21" ht="31.5" customHeight="1" x14ac:dyDescent="0.25">
      <c r="A12" s="95">
        <v>7</v>
      </c>
      <c r="B12" s="130" t="s">
        <v>60</v>
      </c>
      <c r="C12" s="144">
        <v>2011</v>
      </c>
      <c r="D12" s="149" t="s">
        <v>25</v>
      </c>
      <c r="E12" s="45" t="s">
        <v>155</v>
      </c>
      <c r="F12" s="132">
        <v>7</v>
      </c>
      <c r="G12" s="132">
        <v>6.5</v>
      </c>
      <c r="H12" s="132">
        <v>7.8</v>
      </c>
      <c r="I12" s="132">
        <v>7.8</v>
      </c>
      <c r="J12" s="132">
        <v>6</v>
      </c>
      <c r="K12" s="132">
        <v>8.9</v>
      </c>
      <c r="L12" s="136">
        <f>SUM(F12:K12)</f>
        <v>44</v>
      </c>
      <c r="M12" s="132">
        <v>7.7</v>
      </c>
      <c r="N12" s="132">
        <v>6</v>
      </c>
      <c r="O12" s="132">
        <v>8.1999999999999993</v>
      </c>
      <c r="P12" s="132">
        <v>7.95</v>
      </c>
      <c r="Q12" s="132">
        <v>7.5</v>
      </c>
      <c r="R12" s="132">
        <v>9</v>
      </c>
      <c r="S12" s="136">
        <f>SUM(M12:R12)</f>
        <v>46.349999999999994</v>
      </c>
      <c r="T12" s="136">
        <f>L12+S12</f>
        <v>90.35</v>
      </c>
      <c r="U12" s="19"/>
    </row>
    <row r="13" spans="1:21" ht="18" customHeight="1" x14ac:dyDescent="0.25">
      <c r="A13" s="150">
        <v>8</v>
      </c>
      <c r="B13" s="154" t="s">
        <v>61</v>
      </c>
      <c r="C13" s="151">
        <v>2009</v>
      </c>
      <c r="D13" s="149" t="s">
        <v>25</v>
      </c>
      <c r="E13" s="45" t="s">
        <v>155</v>
      </c>
      <c r="F13" s="132">
        <v>8.1999999999999993</v>
      </c>
      <c r="G13" s="132">
        <v>7.9</v>
      </c>
      <c r="H13" s="132">
        <v>7.9</v>
      </c>
      <c r="I13" s="132">
        <v>8.5</v>
      </c>
      <c r="J13" s="132">
        <v>8.4</v>
      </c>
      <c r="K13" s="132">
        <v>5</v>
      </c>
      <c r="L13" s="136">
        <f>SUM(F13:K13)</f>
        <v>45.9</v>
      </c>
      <c r="M13" s="132">
        <v>8.85</v>
      </c>
      <c r="N13" s="132">
        <v>4.2</v>
      </c>
      <c r="O13" s="132">
        <v>8</v>
      </c>
      <c r="P13" s="132">
        <v>8.4499999999999993</v>
      </c>
      <c r="Q13" s="132">
        <v>6.5</v>
      </c>
      <c r="R13" s="132">
        <v>5.5</v>
      </c>
      <c r="S13" s="136">
        <f>SUM(M13:R13)</f>
        <v>41.5</v>
      </c>
      <c r="T13" s="136">
        <f>L13+S13</f>
        <v>87.4</v>
      </c>
      <c r="U13" s="19"/>
    </row>
    <row r="14" spans="1:21" ht="18" customHeight="1" x14ac:dyDescent="0.25">
      <c r="A14" s="96">
        <v>9</v>
      </c>
      <c r="B14" s="153" t="s">
        <v>57</v>
      </c>
      <c r="C14" s="143">
        <v>2010</v>
      </c>
      <c r="D14" s="148" t="s">
        <v>25</v>
      </c>
      <c r="E14" s="46" t="s">
        <v>155</v>
      </c>
      <c r="F14" s="132">
        <v>7.5</v>
      </c>
      <c r="G14" s="132">
        <v>6</v>
      </c>
      <c r="H14" s="132">
        <v>8.6</v>
      </c>
      <c r="I14" s="132">
        <v>6</v>
      </c>
      <c r="J14" s="132">
        <v>6.1</v>
      </c>
      <c r="K14" s="132">
        <v>8.5</v>
      </c>
      <c r="L14" s="136">
        <f>SUM(F14:K14)</f>
        <v>42.7</v>
      </c>
      <c r="M14" s="132">
        <v>6.8</v>
      </c>
      <c r="N14" s="132">
        <v>4.5</v>
      </c>
      <c r="O14" s="132">
        <v>8.1999999999999993</v>
      </c>
      <c r="P14" s="132">
        <v>6.7</v>
      </c>
      <c r="Q14" s="132">
        <v>7</v>
      </c>
      <c r="R14" s="132">
        <v>8.6</v>
      </c>
      <c r="S14" s="136">
        <f>SUM(M14:R14)</f>
        <v>41.800000000000004</v>
      </c>
      <c r="T14" s="136">
        <f>L14+S14</f>
        <v>84.5</v>
      </c>
      <c r="U14" s="19"/>
    </row>
    <row r="15" spans="1:21" ht="28.5" customHeight="1" x14ac:dyDescent="0.25">
      <c r="A15" s="96">
        <v>10</v>
      </c>
      <c r="B15" s="158" t="s">
        <v>59</v>
      </c>
      <c r="C15" s="143">
        <v>2009</v>
      </c>
      <c r="D15" s="149" t="s">
        <v>25</v>
      </c>
      <c r="E15" s="46" t="s">
        <v>155</v>
      </c>
      <c r="F15" s="132">
        <v>7.5</v>
      </c>
      <c r="G15" s="132">
        <v>6.2</v>
      </c>
      <c r="H15" s="132">
        <v>7.2</v>
      </c>
      <c r="I15" s="132">
        <v>7.9</v>
      </c>
      <c r="J15" s="132">
        <v>3.9</v>
      </c>
      <c r="K15" s="132">
        <v>6.5</v>
      </c>
      <c r="L15" s="136">
        <f>SUM(F15:K15)</f>
        <v>39.199999999999996</v>
      </c>
      <c r="M15" s="132">
        <v>8.1999999999999993</v>
      </c>
      <c r="N15" s="132">
        <v>7</v>
      </c>
      <c r="O15" s="132">
        <v>7.8</v>
      </c>
      <c r="P15" s="132">
        <v>7.6</v>
      </c>
      <c r="Q15" s="132">
        <v>7.6</v>
      </c>
      <c r="R15" s="132">
        <v>6</v>
      </c>
      <c r="S15" s="136">
        <f>SUM(M15:R15)</f>
        <v>44.2</v>
      </c>
      <c r="T15" s="136">
        <f>L15+S15</f>
        <v>83.4</v>
      </c>
      <c r="U15" s="19"/>
    </row>
    <row r="16" spans="1:21" ht="18" customHeight="1" x14ac:dyDescent="0.25">
      <c r="A16" s="95">
        <v>11</v>
      </c>
      <c r="B16" s="106" t="s">
        <v>64</v>
      </c>
      <c r="C16" s="146">
        <v>2009</v>
      </c>
      <c r="D16" s="138" t="s">
        <v>25</v>
      </c>
      <c r="E16" s="46" t="s">
        <v>155</v>
      </c>
      <c r="F16" s="132">
        <v>7.8</v>
      </c>
      <c r="G16" s="132">
        <v>8.1999999999999993</v>
      </c>
      <c r="H16" s="132">
        <v>7.9</v>
      </c>
      <c r="I16" s="132">
        <v>7.2</v>
      </c>
      <c r="J16" s="132">
        <v>6.5</v>
      </c>
      <c r="K16" s="132">
        <v>5.0999999999999996</v>
      </c>
      <c r="L16" s="136">
        <f>SUM(F16:K16)</f>
        <v>42.699999999999996</v>
      </c>
      <c r="M16" s="132">
        <v>7.8</v>
      </c>
      <c r="N16" s="132">
        <v>5.2</v>
      </c>
      <c r="O16" s="132">
        <v>8.1999999999999993</v>
      </c>
      <c r="P16" s="132">
        <v>7.6</v>
      </c>
      <c r="Q16" s="132">
        <v>6.7</v>
      </c>
      <c r="R16" s="132">
        <v>5</v>
      </c>
      <c r="S16" s="136">
        <f>SUM(M16:R16)</f>
        <v>40.5</v>
      </c>
      <c r="T16" s="136">
        <f>L16+S16</f>
        <v>83.199999999999989</v>
      </c>
      <c r="U16" s="19"/>
    </row>
    <row r="17" spans="1:21" ht="30.75" customHeight="1" x14ac:dyDescent="0.25">
      <c r="A17" s="95">
        <v>12</v>
      </c>
      <c r="B17" s="159" t="s">
        <v>62</v>
      </c>
      <c r="C17" s="146">
        <v>2010</v>
      </c>
      <c r="D17" s="138" t="s">
        <v>25</v>
      </c>
      <c r="E17" s="46" t="s">
        <v>155</v>
      </c>
      <c r="F17" s="132">
        <v>7</v>
      </c>
      <c r="G17" s="132">
        <v>7.6</v>
      </c>
      <c r="H17" s="132">
        <v>7.7</v>
      </c>
      <c r="I17" s="132">
        <v>6.9</v>
      </c>
      <c r="J17" s="132">
        <v>7</v>
      </c>
      <c r="K17" s="132">
        <v>5.0999999999999996</v>
      </c>
      <c r="L17" s="136">
        <f>SUM(F17:K17)</f>
        <v>41.300000000000004</v>
      </c>
      <c r="M17" s="132">
        <v>7.2</v>
      </c>
      <c r="N17" s="132">
        <v>7.5</v>
      </c>
      <c r="O17" s="132">
        <v>7.5</v>
      </c>
      <c r="P17" s="132">
        <v>7.25</v>
      </c>
      <c r="Q17" s="132">
        <v>6.7</v>
      </c>
      <c r="R17" s="132">
        <v>5.3</v>
      </c>
      <c r="S17" s="136">
        <f>SUM(M17:R17)</f>
        <v>41.449999999999996</v>
      </c>
      <c r="T17" s="136">
        <f>L17+S17</f>
        <v>82.75</v>
      </c>
      <c r="U17" s="19"/>
    </row>
    <row r="18" spans="1:21" ht="27.75" customHeight="1" x14ac:dyDescent="0.25">
      <c r="A18" s="95">
        <v>13</v>
      </c>
      <c r="B18" s="159" t="s">
        <v>63</v>
      </c>
      <c r="C18" s="146">
        <v>2009</v>
      </c>
      <c r="D18" s="138" t="s">
        <v>25</v>
      </c>
      <c r="E18" s="46" t="s">
        <v>155</v>
      </c>
      <c r="F18" s="132">
        <v>6.4</v>
      </c>
      <c r="G18" s="132">
        <v>3</v>
      </c>
      <c r="H18" s="132">
        <v>7.5</v>
      </c>
      <c r="I18" s="132">
        <v>7</v>
      </c>
      <c r="J18" s="132">
        <v>4.2</v>
      </c>
      <c r="K18" s="132">
        <v>4.7</v>
      </c>
      <c r="L18" s="136">
        <f>SUM(F18:K18)</f>
        <v>32.799999999999997</v>
      </c>
      <c r="M18" s="132">
        <v>6</v>
      </c>
      <c r="N18" s="132">
        <v>3</v>
      </c>
      <c r="O18" s="132">
        <v>7</v>
      </c>
      <c r="P18" s="132">
        <v>6.4</v>
      </c>
      <c r="Q18" s="132">
        <v>4.5</v>
      </c>
      <c r="R18" s="132">
        <v>4.5999999999999996</v>
      </c>
      <c r="S18" s="136">
        <f>SUM(M18:R18)</f>
        <v>31.5</v>
      </c>
      <c r="T18" s="136">
        <f>L18+S18</f>
        <v>64.3</v>
      </c>
      <c r="U18" s="19"/>
    </row>
    <row r="19" spans="1:21" ht="18" customHeight="1" x14ac:dyDescent="0.25">
      <c r="A19" s="95"/>
      <c r="B19" s="106"/>
      <c r="C19" s="146"/>
      <c r="D19" s="138"/>
      <c r="E19" s="47"/>
      <c r="F19" s="132"/>
      <c r="G19" s="132"/>
      <c r="H19" s="132"/>
      <c r="I19" s="132"/>
      <c r="J19" s="132"/>
      <c r="K19" s="132"/>
      <c r="L19" s="136">
        <f>SUM(F19:K19)</f>
        <v>0</v>
      </c>
      <c r="M19" s="132"/>
      <c r="N19" s="132"/>
      <c r="O19" s="132"/>
      <c r="P19" s="132"/>
      <c r="Q19" s="132"/>
      <c r="R19" s="132"/>
      <c r="S19" s="136">
        <f>SUM(M19:R19)</f>
        <v>0</v>
      </c>
      <c r="T19" s="136">
        <f>L19+S19</f>
        <v>0</v>
      </c>
      <c r="U19" s="19"/>
    </row>
    <row r="20" spans="1:21" ht="18" customHeight="1" thickBot="1" x14ac:dyDescent="0.3">
      <c r="A20" s="99"/>
      <c r="B20" s="108"/>
      <c r="C20" s="147"/>
      <c r="D20" s="157"/>
      <c r="E20" s="49"/>
      <c r="F20" s="132"/>
      <c r="G20" s="132"/>
      <c r="H20" s="132"/>
      <c r="I20" s="132"/>
      <c r="J20" s="132"/>
      <c r="K20" s="132"/>
      <c r="L20" s="136">
        <f>SUM(H20:K20)</f>
        <v>0</v>
      </c>
      <c r="M20" s="132"/>
      <c r="N20" s="132"/>
      <c r="O20" s="132"/>
      <c r="P20" s="132"/>
      <c r="Q20" s="132"/>
      <c r="R20" s="132"/>
      <c r="S20" s="136">
        <f>SUM(M20:R20)</f>
        <v>0</v>
      </c>
      <c r="T20" s="136">
        <f>L20+S20</f>
        <v>0</v>
      </c>
      <c r="U20" s="19"/>
    </row>
    <row r="21" spans="1:21" x14ac:dyDescent="0.25">
      <c r="A21" s="6"/>
      <c r="B21" s="1"/>
      <c r="C21" s="5"/>
      <c r="D21" s="1"/>
      <c r="E21" s="1"/>
      <c r="F21" s="1"/>
      <c r="G21" s="1"/>
      <c r="H21" s="3"/>
      <c r="I21" s="3"/>
      <c r="J21" s="3"/>
      <c r="K21" s="3"/>
      <c r="L21" s="3"/>
      <c r="M21" s="3"/>
      <c r="N21" s="3"/>
      <c r="O21" s="3"/>
      <c r="P21" s="3"/>
      <c r="Q21" s="2"/>
      <c r="R21" s="3"/>
      <c r="S21" s="4"/>
      <c r="T21" s="3"/>
      <c r="U21" s="1"/>
    </row>
    <row r="22" spans="1:21" x14ac:dyDescent="0.25">
      <c r="A22" s="6"/>
      <c r="B22" s="1"/>
      <c r="C22" s="5"/>
      <c r="D22" s="1"/>
      <c r="E22" s="1"/>
      <c r="F22" s="1"/>
      <c r="G22" s="1"/>
      <c r="H22" s="3"/>
      <c r="I22" s="3"/>
      <c r="J22" s="3"/>
      <c r="K22" s="3"/>
      <c r="L22" s="3"/>
      <c r="M22" s="3"/>
      <c r="N22" s="3"/>
      <c r="O22" s="3"/>
      <c r="P22" s="3"/>
      <c r="Q22" s="2"/>
      <c r="R22" s="3"/>
      <c r="S22" s="4"/>
      <c r="T22" s="3"/>
      <c r="U22" s="1"/>
    </row>
    <row r="23" spans="1:21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42" t="s">
        <v>12</v>
      </c>
      <c r="R23" s="42"/>
      <c r="S23" s="42"/>
      <c r="T23" s="114"/>
      <c r="U23" s="1"/>
    </row>
    <row r="24" spans="1:21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5"/>
      <c r="Q24" s="15"/>
      <c r="R24" s="15"/>
      <c r="S24" s="14"/>
      <c r="T24" s="114"/>
      <c r="U24" s="1"/>
    </row>
    <row r="25" spans="1:21" ht="15" customHeight="1" x14ac:dyDescent="0.25">
      <c r="A25" s="41" t="s">
        <v>1</v>
      </c>
      <c r="B25" s="41"/>
      <c r="C25" s="41"/>
      <c r="D25" s="41"/>
      <c r="E25" s="41"/>
      <c r="F25" s="24"/>
      <c r="G25" s="24"/>
      <c r="H25" s="14"/>
      <c r="I25" s="14"/>
      <c r="J25" s="14"/>
      <c r="K25" s="14"/>
      <c r="L25" s="14"/>
      <c r="M25" s="14"/>
      <c r="N25" s="14"/>
      <c r="O25" s="14"/>
      <c r="P25" s="15"/>
      <c r="Q25" s="42" t="s">
        <v>0</v>
      </c>
      <c r="R25" s="42"/>
      <c r="S25" s="42"/>
      <c r="T25" s="114"/>
      <c r="U25" s="1"/>
    </row>
    <row r="26" spans="1:21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</sheetData>
  <autoFilter ref="A5:T5">
    <sortState ref="A6:T20">
      <sortCondition descending="1" ref="T5"/>
    </sortState>
  </autoFilter>
  <mergeCells count="9">
    <mergeCell ref="A24:D24"/>
    <mergeCell ref="A25:E25"/>
    <mergeCell ref="Q25:S25"/>
    <mergeCell ref="A1:T1"/>
    <mergeCell ref="A2:T2"/>
    <mergeCell ref="S3:U3"/>
    <mergeCell ref="A4:U4"/>
    <mergeCell ref="A23:D23"/>
    <mergeCell ref="Q23:S23"/>
  </mergeCells>
  <pageMargins left="0.25" right="0.25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26"/>
  <sheetViews>
    <sheetView topLeftCell="A4" zoomScale="110" zoomScaleNormal="110" workbookViewId="0">
      <selection activeCell="S11" sqref="S11"/>
    </sheetView>
  </sheetViews>
  <sheetFormatPr defaultRowHeight="15" x14ac:dyDescent="0.25"/>
  <cols>
    <col min="1" max="1" width="6" customWidth="1"/>
    <col min="2" max="2" width="24.140625" customWidth="1"/>
    <col min="3" max="3" width="7.5703125" customWidth="1"/>
    <col min="4" max="4" width="9.42578125" customWidth="1"/>
    <col min="5" max="5" width="12.28515625" customWidth="1"/>
    <col min="6" max="6" width="7" customWidth="1"/>
    <col min="7" max="8" width="7.5703125" customWidth="1"/>
    <col min="9" max="9" width="7.140625" customWidth="1"/>
    <col min="10" max="10" width="7" customWidth="1"/>
    <col min="11" max="11" width="7.28515625" customWidth="1"/>
    <col min="12" max="12" width="7" customWidth="1"/>
    <col min="13" max="13" width="7.28515625" customWidth="1"/>
    <col min="14" max="14" width="7.5703125" customWidth="1"/>
    <col min="15" max="15" width="7.28515625" customWidth="1"/>
    <col min="16" max="16" width="7.5703125" customWidth="1"/>
    <col min="17" max="17" width="0.42578125" customWidth="1"/>
  </cols>
  <sheetData>
    <row r="1" spans="1:17" ht="15.75" x14ac:dyDescent="0.25">
      <c r="A1" s="121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6"/>
    </row>
    <row r="2" spans="1:17" ht="15.75" x14ac:dyDescent="0.25">
      <c r="A2" s="122" t="s">
        <v>13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.75" x14ac:dyDescent="0.25">
      <c r="A3" s="124"/>
      <c r="B3" s="123" t="s">
        <v>71</v>
      </c>
      <c r="C3" s="123"/>
      <c r="D3" s="123"/>
      <c r="E3" s="123"/>
      <c r="F3" s="124"/>
      <c r="G3" s="124"/>
      <c r="H3" s="124"/>
      <c r="I3" s="124"/>
      <c r="J3" s="124"/>
      <c r="K3" s="124"/>
      <c r="L3" s="124"/>
      <c r="M3" s="124"/>
      <c r="N3" s="123"/>
      <c r="O3" s="122" t="s">
        <v>15</v>
      </c>
      <c r="P3" s="122"/>
      <c r="Q3" s="122"/>
    </row>
    <row r="4" spans="1:17" ht="15.75" thickBot="1" x14ac:dyDescent="0.3">
      <c r="A4" s="43" t="s">
        <v>81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45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58"/>
      <c r="G5" s="59"/>
      <c r="H5" s="60"/>
      <c r="I5" s="59"/>
      <c r="J5" s="61" t="s">
        <v>4</v>
      </c>
      <c r="K5" s="59"/>
      <c r="L5" s="59"/>
      <c r="M5" s="60"/>
      <c r="N5" s="59"/>
      <c r="O5" s="61" t="s">
        <v>4</v>
      </c>
      <c r="P5" s="62" t="s">
        <v>3</v>
      </c>
      <c r="Q5" s="8"/>
    </row>
    <row r="6" spans="1:17" ht="18" customHeight="1" x14ac:dyDescent="0.25">
      <c r="A6" s="116">
        <v>1</v>
      </c>
      <c r="B6" s="69" t="s">
        <v>74</v>
      </c>
      <c r="C6" s="70">
        <v>2003</v>
      </c>
      <c r="D6" s="117" t="s">
        <v>29</v>
      </c>
      <c r="E6" s="45" t="s">
        <v>147</v>
      </c>
      <c r="F6" s="119">
        <v>12.8</v>
      </c>
      <c r="G6" s="119">
        <v>13.5</v>
      </c>
      <c r="H6" s="119">
        <v>11.9</v>
      </c>
      <c r="I6" s="119">
        <v>12.65</v>
      </c>
      <c r="J6" s="119">
        <f>SUM(F6:I6)</f>
        <v>50.85</v>
      </c>
      <c r="K6" s="119">
        <v>13.7</v>
      </c>
      <c r="L6" s="119">
        <v>12.875999999999999</v>
      </c>
      <c r="M6" s="119">
        <v>11.6</v>
      </c>
      <c r="N6" s="119">
        <v>12.65</v>
      </c>
      <c r="O6" s="119">
        <f>SUM(K6:N6)</f>
        <v>50.826000000000001</v>
      </c>
      <c r="P6" s="120">
        <f>J6+O6</f>
        <v>101.676</v>
      </c>
      <c r="Q6" s="7"/>
    </row>
    <row r="7" spans="1:17" ht="18" customHeight="1" x14ac:dyDescent="0.25">
      <c r="A7" s="102">
        <v>2</v>
      </c>
      <c r="B7" s="71" t="s">
        <v>72</v>
      </c>
      <c r="C7" s="72">
        <v>2004</v>
      </c>
      <c r="D7" s="118" t="s">
        <v>25</v>
      </c>
      <c r="E7" s="46" t="s">
        <v>144</v>
      </c>
      <c r="F7" s="85">
        <v>12.34</v>
      </c>
      <c r="G7" s="85">
        <v>11.8</v>
      </c>
      <c r="H7" s="85">
        <v>10.65</v>
      </c>
      <c r="I7" s="85">
        <v>12.7</v>
      </c>
      <c r="J7" s="85">
        <f>SUM(F7:I7)</f>
        <v>47.489999999999995</v>
      </c>
      <c r="K7" s="85">
        <v>12.2</v>
      </c>
      <c r="L7" s="85">
        <v>11.467000000000001</v>
      </c>
      <c r="M7" s="85">
        <v>11.074999999999999</v>
      </c>
      <c r="N7" s="85">
        <v>12.525</v>
      </c>
      <c r="O7" s="85">
        <f>SUM(K7:N7)</f>
        <v>47.267000000000003</v>
      </c>
      <c r="P7" s="86">
        <f>J7+O7</f>
        <v>94.757000000000005</v>
      </c>
      <c r="Q7" s="7"/>
    </row>
    <row r="8" spans="1:17" ht="18" customHeight="1" x14ac:dyDescent="0.25">
      <c r="A8" s="101">
        <v>3</v>
      </c>
      <c r="B8" s="71" t="s">
        <v>76</v>
      </c>
      <c r="C8" s="72">
        <v>2003</v>
      </c>
      <c r="D8" s="118" t="s">
        <v>29</v>
      </c>
      <c r="E8" s="47" t="s">
        <v>152</v>
      </c>
      <c r="F8" s="82">
        <v>11.9</v>
      </c>
      <c r="G8" s="82">
        <v>8.8000000000000007</v>
      </c>
      <c r="H8" s="82">
        <v>11.074999999999999</v>
      </c>
      <c r="I8" s="82">
        <v>12.475</v>
      </c>
      <c r="J8" s="83">
        <f>SUM(F8:I8)</f>
        <v>44.25</v>
      </c>
      <c r="K8" s="83">
        <v>12.5</v>
      </c>
      <c r="L8" s="83">
        <v>8.6340000000000003</v>
      </c>
      <c r="M8" s="83">
        <v>11.425000000000001</v>
      </c>
      <c r="N8" s="83">
        <v>11.725</v>
      </c>
      <c r="O8" s="83">
        <f>SUM(K8:N8)</f>
        <v>44.283999999999999</v>
      </c>
      <c r="P8" s="84">
        <f>J8+O8</f>
        <v>88.533999999999992</v>
      </c>
      <c r="Q8" s="7"/>
    </row>
    <row r="9" spans="1:17" ht="18" customHeight="1" x14ac:dyDescent="0.25">
      <c r="A9" s="101">
        <v>4</v>
      </c>
      <c r="B9" s="71" t="s">
        <v>75</v>
      </c>
      <c r="C9" s="72">
        <v>2003</v>
      </c>
      <c r="D9" s="118" t="s">
        <v>29</v>
      </c>
      <c r="E9" s="46" t="s">
        <v>147</v>
      </c>
      <c r="F9" s="82">
        <v>11.67</v>
      </c>
      <c r="G9" s="82">
        <v>9.8000000000000007</v>
      </c>
      <c r="H9" s="82">
        <v>10.3</v>
      </c>
      <c r="I9" s="82">
        <v>11.324999999999999</v>
      </c>
      <c r="J9" s="83">
        <f>SUM(F9:I9)</f>
        <v>43.094999999999999</v>
      </c>
      <c r="K9" s="83">
        <v>12.2</v>
      </c>
      <c r="L9" s="83">
        <v>9.3000000000000007</v>
      </c>
      <c r="M9" s="83">
        <v>9.9749999999999996</v>
      </c>
      <c r="N9" s="83">
        <v>10.775</v>
      </c>
      <c r="O9" s="83">
        <f>SUM(K9:N9)</f>
        <v>42.25</v>
      </c>
      <c r="P9" s="84">
        <f>J9+O9</f>
        <v>85.344999999999999</v>
      </c>
      <c r="Q9" s="7"/>
    </row>
    <row r="10" spans="1:17" ht="18" customHeight="1" x14ac:dyDescent="0.25">
      <c r="A10" s="101">
        <v>5</v>
      </c>
      <c r="B10" s="71" t="s">
        <v>78</v>
      </c>
      <c r="C10" s="72">
        <v>2001</v>
      </c>
      <c r="D10" s="118" t="s">
        <v>80</v>
      </c>
      <c r="E10" s="47" t="s">
        <v>154</v>
      </c>
      <c r="F10" s="82">
        <v>12.2</v>
      </c>
      <c r="G10" s="82">
        <v>6.4</v>
      </c>
      <c r="H10" s="82">
        <v>11.15</v>
      </c>
      <c r="I10" s="82">
        <v>11.85</v>
      </c>
      <c r="J10" s="83">
        <f>SUM(F10:I10)</f>
        <v>41.6</v>
      </c>
      <c r="K10" s="83">
        <v>12.04</v>
      </c>
      <c r="L10" s="83">
        <v>8.734</v>
      </c>
      <c r="M10" s="83">
        <v>10</v>
      </c>
      <c r="N10" s="83">
        <v>11.324999999999999</v>
      </c>
      <c r="O10" s="83">
        <f>SUM(K10:N10)</f>
        <v>42.099000000000004</v>
      </c>
      <c r="P10" s="84">
        <f>J10+O10</f>
        <v>83.699000000000012</v>
      </c>
      <c r="Q10" s="7"/>
    </row>
    <row r="11" spans="1:17" ht="28.5" customHeight="1" x14ac:dyDescent="0.25">
      <c r="A11" s="103">
        <v>6</v>
      </c>
      <c r="B11" s="71" t="s">
        <v>77</v>
      </c>
      <c r="C11" s="72">
        <v>2003</v>
      </c>
      <c r="D11" s="118" t="s">
        <v>29</v>
      </c>
      <c r="E11" s="47" t="s">
        <v>152</v>
      </c>
      <c r="F11" s="87">
        <v>11.84</v>
      </c>
      <c r="G11" s="87">
        <v>8.9339999999999993</v>
      </c>
      <c r="H11" s="87">
        <v>9.2249999999999996</v>
      </c>
      <c r="I11" s="87">
        <v>11.25</v>
      </c>
      <c r="J11" s="88">
        <f>SUM(F11:I11)</f>
        <v>41.249000000000002</v>
      </c>
      <c r="K11" s="88">
        <v>11.7</v>
      </c>
      <c r="L11" s="88">
        <v>8.5340000000000007</v>
      </c>
      <c r="M11" s="88">
        <v>10.15</v>
      </c>
      <c r="N11" s="88">
        <v>10.15</v>
      </c>
      <c r="O11" s="88">
        <f>SUM(K11:N11)</f>
        <v>40.533999999999999</v>
      </c>
      <c r="P11" s="89">
        <f>J11+O11</f>
        <v>81.783000000000001</v>
      </c>
      <c r="Q11" s="7"/>
    </row>
    <row r="12" spans="1:17" ht="18" customHeight="1" x14ac:dyDescent="0.25">
      <c r="A12" s="102">
        <v>7</v>
      </c>
      <c r="B12" s="73" t="s">
        <v>73</v>
      </c>
      <c r="C12" s="72">
        <v>2003</v>
      </c>
      <c r="D12" s="118" t="s">
        <v>25</v>
      </c>
      <c r="E12" s="46" t="s">
        <v>145</v>
      </c>
      <c r="F12" s="85">
        <v>11.7</v>
      </c>
      <c r="G12" s="85">
        <v>7.4669999999999996</v>
      </c>
      <c r="H12" s="85">
        <v>7.2</v>
      </c>
      <c r="I12" s="85">
        <v>9.6750000000000007</v>
      </c>
      <c r="J12" s="90">
        <f>SUM(F12:I12)</f>
        <v>36.042000000000002</v>
      </c>
      <c r="K12" s="85">
        <v>12.14</v>
      </c>
      <c r="L12" s="85">
        <v>6.9</v>
      </c>
      <c r="M12" s="85">
        <v>6.7249999999999996</v>
      </c>
      <c r="N12" s="85">
        <v>9.6</v>
      </c>
      <c r="O12" s="90">
        <f>SUM(K12:N12)</f>
        <v>35.365000000000002</v>
      </c>
      <c r="P12" s="91">
        <f>J12+O12</f>
        <v>71.407000000000011</v>
      </c>
      <c r="Q12" s="19"/>
    </row>
    <row r="13" spans="1:17" ht="30.75" customHeight="1" x14ac:dyDescent="0.25">
      <c r="A13" s="101">
        <v>8</v>
      </c>
      <c r="B13" s="71" t="s">
        <v>79</v>
      </c>
      <c r="C13" s="72">
        <v>2001</v>
      </c>
      <c r="D13" s="118" t="s">
        <v>80</v>
      </c>
      <c r="E13" s="47" t="s">
        <v>137</v>
      </c>
      <c r="F13" s="82">
        <v>11.74</v>
      </c>
      <c r="G13" s="82">
        <v>5.6</v>
      </c>
      <c r="H13" s="82">
        <v>7.5250000000000004</v>
      </c>
      <c r="I13" s="82">
        <v>9.875</v>
      </c>
      <c r="J13" s="88">
        <f>SUM(F13:I13)</f>
        <v>34.74</v>
      </c>
      <c r="K13" s="83">
        <v>11.8</v>
      </c>
      <c r="L13" s="83">
        <v>5.3</v>
      </c>
      <c r="M13" s="83">
        <v>9.3000000000000007</v>
      </c>
      <c r="N13" s="83">
        <v>9.125</v>
      </c>
      <c r="O13" s="88">
        <f>SUM(K13:N13)</f>
        <v>35.525000000000006</v>
      </c>
      <c r="P13" s="89">
        <f>J13+O13</f>
        <v>70.265000000000015</v>
      </c>
      <c r="Q13" s="19"/>
    </row>
    <row r="14" spans="1:17" ht="18" customHeight="1" x14ac:dyDescent="0.25">
      <c r="A14" s="10"/>
      <c r="B14" s="22"/>
      <c r="C14" s="18"/>
      <c r="D14" s="11"/>
      <c r="E14" s="47"/>
      <c r="F14" s="82"/>
      <c r="G14" s="82"/>
      <c r="H14" s="82"/>
      <c r="I14" s="82"/>
      <c r="J14" s="88">
        <f>SUM(F14:I14)</f>
        <v>0</v>
      </c>
      <c r="K14" s="83"/>
      <c r="L14" s="83"/>
      <c r="M14" s="83"/>
      <c r="N14" s="83"/>
      <c r="O14" s="88">
        <f>SUM(K14:N14)</f>
        <v>0</v>
      </c>
      <c r="P14" s="89">
        <f>J14+O14</f>
        <v>0</v>
      </c>
      <c r="Q14" s="19"/>
    </row>
    <row r="15" spans="1:17" ht="18" customHeight="1" x14ac:dyDescent="0.25">
      <c r="A15" s="10"/>
      <c r="B15" s="22"/>
      <c r="C15" s="18"/>
      <c r="D15" s="11"/>
      <c r="E15" s="47"/>
      <c r="F15" s="82"/>
      <c r="G15" s="82"/>
      <c r="H15" s="82"/>
      <c r="I15" s="82"/>
      <c r="J15" s="88">
        <f>SUM(F15:I15)</f>
        <v>0</v>
      </c>
      <c r="K15" s="83"/>
      <c r="L15" s="83"/>
      <c r="M15" s="83"/>
      <c r="N15" s="83"/>
      <c r="O15" s="88">
        <f>SUM(K15:N15)</f>
        <v>0</v>
      </c>
      <c r="P15" s="89">
        <f>J15+O15</f>
        <v>0</v>
      </c>
      <c r="Q15" s="19"/>
    </row>
    <row r="16" spans="1:17" ht="18" customHeight="1" x14ac:dyDescent="0.25">
      <c r="A16" s="10"/>
      <c r="B16" s="22"/>
      <c r="C16" s="18"/>
      <c r="D16" s="11"/>
      <c r="E16" s="47"/>
      <c r="F16" s="82"/>
      <c r="G16" s="82"/>
      <c r="H16" s="82"/>
      <c r="I16" s="82"/>
      <c r="J16" s="88">
        <f>SUM(F16:I16)</f>
        <v>0</v>
      </c>
      <c r="K16" s="83"/>
      <c r="L16" s="83"/>
      <c r="M16" s="83"/>
      <c r="N16" s="83"/>
      <c r="O16" s="88">
        <f>SUM(K16:N16)</f>
        <v>0</v>
      </c>
      <c r="P16" s="89">
        <f>J16+O16</f>
        <v>0</v>
      </c>
      <c r="Q16" s="19"/>
    </row>
    <row r="17" spans="1:17" ht="18" customHeight="1" x14ac:dyDescent="0.25">
      <c r="A17" s="10"/>
      <c r="B17" s="22"/>
      <c r="C17" s="18"/>
      <c r="D17" s="11"/>
      <c r="E17" s="47"/>
      <c r="F17" s="82"/>
      <c r="G17" s="82"/>
      <c r="H17" s="82"/>
      <c r="I17" s="82"/>
      <c r="J17" s="88">
        <f>SUM(F17:I17)</f>
        <v>0</v>
      </c>
      <c r="K17" s="83"/>
      <c r="L17" s="83"/>
      <c r="M17" s="83"/>
      <c r="N17" s="83"/>
      <c r="O17" s="88">
        <f>SUM(K17:N17)</f>
        <v>0</v>
      </c>
      <c r="P17" s="89">
        <f>J17+O17</f>
        <v>0</v>
      </c>
      <c r="Q17" s="19"/>
    </row>
    <row r="18" spans="1:17" ht="18" customHeight="1" x14ac:dyDescent="0.25">
      <c r="A18" s="10"/>
      <c r="B18" s="22"/>
      <c r="C18" s="18"/>
      <c r="D18" s="11"/>
      <c r="E18" s="47"/>
      <c r="F18" s="82"/>
      <c r="G18" s="82"/>
      <c r="H18" s="82"/>
      <c r="I18" s="82"/>
      <c r="J18" s="88">
        <f>SUM(F18:I18)</f>
        <v>0</v>
      </c>
      <c r="K18" s="83"/>
      <c r="L18" s="83"/>
      <c r="M18" s="83"/>
      <c r="N18" s="83"/>
      <c r="O18" s="88">
        <f>SUM(K18:N18)</f>
        <v>0</v>
      </c>
      <c r="P18" s="89">
        <f>J18+O18</f>
        <v>0</v>
      </c>
      <c r="Q18" s="19"/>
    </row>
    <row r="19" spans="1:17" ht="18" customHeight="1" x14ac:dyDescent="0.25">
      <c r="A19" s="10"/>
      <c r="B19" s="22"/>
      <c r="C19" s="18"/>
      <c r="D19" s="11"/>
      <c r="E19" s="47"/>
      <c r="F19" s="82"/>
      <c r="G19" s="82"/>
      <c r="H19" s="82"/>
      <c r="I19" s="82"/>
      <c r="J19" s="88">
        <f>SUM(F19:I19)</f>
        <v>0</v>
      </c>
      <c r="K19" s="83"/>
      <c r="L19" s="83"/>
      <c r="M19" s="83"/>
      <c r="N19" s="83"/>
      <c r="O19" s="88">
        <f>SUM(K19:N19)</f>
        <v>0</v>
      </c>
      <c r="P19" s="89">
        <f>J19+O19</f>
        <v>0</v>
      </c>
      <c r="Q19" s="19"/>
    </row>
    <row r="20" spans="1:17" ht="18" customHeight="1" thickBot="1" x14ac:dyDescent="0.3">
      <c r="A20" s="13"/>
      <c r="B20" s="25"/>
      <c r="C20" s="26"/>
      <c r="D20" s="27"/>
      <c r="E20" s="49"/>
      <c r="F20" s="92"/>
      <c r="G20" s="92"/>
      <c r="H20" s="92"/>
      <c r="I20" s="92"/>
      <c r="J20" s="93">
        <f>SUM(F20:I20)</f>
        <v>0</v>
      </c>
      <c r="K20" s="93"/>
      <c r="L20" s="93"/>
      <c r="M20" s="93"/>
      <c r="N20" s="93"/>
      <c r="O20" s="93">
        <f>SUM(K20:N20)</f>
        <v>0</v>
      </c>
      <c r="P20" s="94">
        <f>J20+O20</f>
        <v>0</v>
      </c>
      <c r="Q20" s="19"/>
    </row>
    <row r="21" spans="1:17" x14ac:dyDescent="0.25">
      <c r="A21" s="6"/>
      <c r="B21" s="1"/>
      <c r="C21" s="5"/>
      <c r="D21" s="1"/>
      <c r="E21" s="1"/>
      <c r="F21" s="3"/>
      <c r="G21" s="3"/>
      <c r="H21" s="3"/>
      <c r="I21" s="3"/>
      <c r="J21" s="3"/>
      <c r="K21" s="3"/>
      <c r="L21" s="3"/>
      <c r="M21" s="2"/>
      <c r="N21" s="3"/>
      <c r="O21" s="4"/>
      <c r="P21" s="3"/>
      <c r="Q21" s="1"/>
    </row>
    <row r="22" spans="1:17" x14ac:dyDescent="0.25">
      <c r="A22" s="6"/>
      <c r="B22" s="1"/>
      <c r="C22" s="5"/>
      <c r="D22" s="1"/>
      <c r="E22" s="1"/>
      <c r="F22" s="3"/>
      <c r="G22" s="3"/>
      <c r="H22" s="3"/>
      <c r="I22" s="3"/>
      <c r="J22" s="3"/>
      <c r="K22" s="3"/>
      <c r="L22" s="3"/>
      <c r="M22" s="2"/>
      <c r="N22" s="3"/>
      <c r="O22" s="4"/>
      <c r="P22" s="3"/>
      <c r="Q22" s="1"/>
    </row>
    <row r="23" spans="1:17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42" t="s">
        <v>12</v>
      </c>
      <c r="N23" s="42"/>
      <c r="O23" s="42"/>
      <c r="P23" s="114"/>
      <c r="Q23" s="1"/>
    </row>
    <row r="24" spans="1:17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4"/>
      <c r="P24" s="114"/>
      <c r="Q24" s="1"/>
    </row>
    <row r="25" spans="1:17" ht="15.75" x14ac:dyDescent="0.25">
      <c r="A25" s="41" t="s">
        <v>1</v>
      </c>
      <c r="B25" s="41"/>
      <c r="C25" s="41"/>
      <c r="D25" s="41"/>
      <c r="E25" s="41"/>
      <c r="F25" s="14"/>
      <c r="G25" s="14"/>
      <c r="H25" s="14"/>
      <c r="I25" s="14"/>
      <c r="J25" s="14"/>
      <c r="K25" s="14"/>
      <c r="L25" s="15"/>
      <c r="M25" s="42" t="s">
        <v>0</v>
      </c>
      <c r="N25" s="42"/>
      <c r="O25" s="42"/>
      <c r="P25" s="114"/>
      <c r="Q25" s="1"/>
    </row>
    <row r="26" spans="1:17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autoFilter ref="A5:P5">
    <sortState ref="A6:P20">
      <sortCondition descending="1" ref="P5"/>
    </sortState>
  </autoFilter>
  <mergeCells count="9">
    <mergeCell ref="A24:D24"/>
    <mergeCell ref="A25:E25"/>
    <mergeCell ref="M25:O25"/>
    <mergeCell ref="A1:P1"/>
    <mergeCell ref="A2:P2"/>
    <mergeCell ref="O3:Q3"/>
    <mergeCell ref="A4:Q4"/>
    <mergeCell ref="A23:D23"/>
    <mergeCell ref="M23:O2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6"/>
  <sheetViews>
    <sheetView topLeftCell="A5" zoomScale="120" zoomScaleNormal="120" workbookViewId="0">
      <selection activeCell="N16" sqref="N16"/>
    </sheetView>
  </sheetViews>
  <sheetFormatPr defaultRowHeight="15" x14ac:dyDescent="0.25"/>
  <cols>
    <col min="1" max="1" width="4.42578125" customWidth="1"/>
    <col min="2" max="2" width="22.140625" customWidth="1"/>
    <col min="3" max="3" width="8" customWidth="1"/>
    <col min="4" max="4" width="10.42578125" customWidth="1"/>
    <col min="5" max="5" width="12.140625" customWidth="1"/>
    <col min="6" max="6" width="7.5703125" customWidth="1"/>
    <col min="7" max="7" width="6.85546875" customWidth="1"/>
    <col min="8" max="8" width="8" customWidth="1"/>
    <col min="9" max="9" width="7.85546875" customWidth="1"/>
    <col min="10" max="10" width="8.42578125" customWidth="1"/>
    <col min="11" max="11" width="8.140625" customWidth="1"/>
    <col min="12" max="12" width="8" customWidth="1"/>
    <col min="13" max="14" width="7.140625" customWidth="1"/>
    <col min="15" max="15" width="9.140625" customWidth="1"/>
    <col min="16" max="16" width="7.85546875" customWidth="1"/>
    <col min="17" max="17" width="0.42578125" customWidth="1"/>
  </cols>
  <sheetData>
    <row r="1" spans="1:17" ht="15.75" x14ac:dyDescent="0.25">
      <c r="A1" s="121" t="s">
        <v>14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6"/>
    </row>
    <row r="2" spans="1:17" ht="15.75" x14ac:dyDescent="0.25">
      <c r="A2" s="122" t="s">
        <v>10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3"/>
    </row>
    <row r="3" spans="1:17" ht="15.75" x14ac:dyDescent="0.25">
      <c r="A3" s="124"/>
      <c r="B3" s="123" t="s">
        <v>71</v>
      </c>
      <c r="C3" s="123"/>
      <c r="D3" s="123"/>
      <c r="E3" s="123"/>
      <c r="F3" s="124"/>
      <c r="G3" s="124"/>
      <c r="H3" s="124"/>
      <c r="I3" s="124"/>
      <c r="J3" s="124"/>
      <c r="K3" s="124"/>
      <c r="L3" s="124"/>
      <c r="M3" s="124"/>
      <c r="N3" s="123"/>
      <c r="O3" s="122" t="s">
        <v>15</v>
      </c>
      <c r="P3" s="122"/>
      <c r="Q3" s="122"/>
    </row>
    <row r="4" spans="1:17" ht="15.75" thickBot="1" x14ac:dyDescent="0.3">
      <c r="A4" s="43" t="s">
        <v>82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4"/>
    </row>
    <row r="5" spans="1:17" ht="45" customHeight="1" thickBot="1" x14ac:dyDescent="0.3">
      <c r="A5" s="113" t="s">
        <v>9</v>
      </c>
      <c r="B5" s="55" t="s">
        <v>8</v>
      </c>
      <c r="C5" s="56" t="s">
        <v>7</v>
      </c>
      <c r="D5" s="57" t="s">
        <v>6</v>
      </c>
      <c r="E5" s="57" t="s">
        <v>5</v>
      </c>
      <c r="F5" s="58"/>
      <c r="G5" s="59"/>
      <c r="H5" s="60"/>
      <c r="I5" s="59"/>
      <c r="J5" s="61" t="s">
        <v>4</v>
      </c>
      <c r="K5" s="59"/>
      <c r="L5" s="59"/>
      <c r="M5" s="60"/>
      <c r="N5" s="59"/>
      <c r="O5" s="61" t="s">
        <v>4</v>
      </c>
      <c r="P5" s="62" t="s">
        <v>3</v>
      </c>
      <c r="Q5" s="8"/>
    </row>
    <row r="6" spans="1:17" ht="30" customHeight="1" x14ac:dyDescent="0.25">
      <c r="A6" s="176">
        <v>1</v>
      </c>
      <c r="B6" s="69" t="s">
        <v>89</v>
      </c>
      <c r="C6" s="70">
        <v>2004</v>
      </c>
      <c r="D6" s="117" t="s">
        <v>29</v>
      </c>
      <c r="E6" s="53" t="s">
        <v>147</v>
      </c>
      <c r="F6" s="177">
        <v>12.57</v>
      </c>
      <c r="G6" s="177">
        <v>9.6999999999999993</v>
      </c>
      <c r="H6" s="177">
        <v>11.675000000000001</v>
      </c>
      <c r="I6" s="177">
        <v>10.9</v>
      </c>
      <c r="J6" s="178">
        <f>SUM(F6:I6)</f>
        <v>44.844999999999999</v>
      </c>
      <c r="K6" s="178">
        <v>12.9</v>
      </c>
      <c r="L6" s="178">
        <v>9.6999999999999993</v>
      </c>
      <c r="M6" s="178">
        <v>11.425000000000001</v>
      </c>
      <c r="N6" s="178">
        <v>12.574999999999999</v>
      </c>
      <c r="O6" s="178">
        <f>SUM(K6:N6)</f>
        <v>46.600000000000009</v>
      </c>
      <c r="P6" s="179">
        <f>J6+O6</f>
        <v>91.445000000000007</v>
      </c>
      <c r="Q6" s="7"/>
    </row>
    <row r="7" spans="1:17" ht="18" customHeight="1" x14ac:dyDescent="0.25">
      <c r="A7" s="101">
        <v>2</v>
      </c>
      <c r="B7" s="71" t="s">
        <v>86</v>
      </c>
      <c r="C7" s="72">
        <v>2004</v>
      </c>
      <c r="D7" s="118" t="s">
        <v>80</v>
      </c>
      <c r="E7" s="46" t="s">
        <v>154</v>
      </c>
      <c r="F7" s="82">
        <v>12.37</v>
      </c>
      <c r="G7" s="82">
        <v>7.9</v>
      </c>
      <c r="H7" s="82">
        <v>10</v>
      </c>
      <c r="I7" s="82">
        <v>11.7</v>
      </c>
      <c r="J7" s="83">
        <f>SUM(F7:I7)</f>
        <v>41.97</v>
      </c>
      <c r="K7" s="83">
        <v>12.7</v>
      </c>
      <c r="L7" s="83">
        <v>8.1999999999999993</v>
      </c>
      <c r="M7" s="83">
        <v>9.9250000000000007</v>
      </c>
      <c r="N7" s="83">
        <v>11.6</v>
      </c>
      <c r="O7" s="83">
        <f>SUM(K7:N7)</f>
        <v>42.424999999999997</v>
      </c>
      <c r="P7" s="84">
        <f>J7+O7</f>
        <v>84.394999999999996</v>
      </c>
      <c r="Q7" s="7"/>
    </row>
    <row r="8" spans="1:17" ht="18" customHeight="1" x14ac:dyDescent="0.25">
      <c r="A8" s="101">
        <v>3</v>
      </c>
      <c r="B8" s="71" t="s">
        <v>87</v>
      </c>
      <c r="C8" s="72">
        <v>2004</v>
      </c>
      <c r="D8" s="118" t="s">
        <v>80</v>
      </c>
      <c r="E8" s="47" t="s">
        <v>137</v>
      </c>
      <c r="F8" s="82">
        <v>12</v>
      </c>
      <c r="G8" s="82">
        <v>8.4339999999999993</v>
      </c>
      <c r="H8" s="82">
        <v>10.925000000000001</v>
      </c>
      <c r="I8" s="82">
        <v>11.45</v>
      </c>
      <c r="J8" s="83">
        <f>SUM(F8:I8)</f>
        <v>42.808999999999997</v>
      </c>
      <c r="K8" s="83">
        <v>12.2</v>
      </c>
      <c r="L8" s="83">
        <v>7.0339999999999998</v>
      </c>
      <c r="M8" s="83">
        <v>9.85</v>
      </c>
      <c r="N8" s="83">
        <v>12.324999999999999</v>
      </c>
      <c r="O8" s="83">
        <f>SUM(K8:N8)</f>
        <v>41.408999999999992</v>
      </c>
      <c r="P8" s="84">
        <f>J8+O8</f>
        <v>84.217999999999989</v>
      </c>
      <c r="Q8" s="7"/>
    </row>
    <row r="9" spans="1:17" ht="18" customHeight="1" x14ac:dyDescent="0.25">
      <c r="A9" s="10">
        <v>4</v>
      </c>
      <c r="B9" s="71" t="s">
        <v>151</v>
      </c>
      <c r="C9" s="72">
        <v>2005</v>
      </c>
      <c r="D9" s="118" t="s">
        <v>29</v>
      </c>
      <c r="E9" s="47" t="s">
        <v>147</v>
      </c>
      <c r="F9" s="82">
        <v>11.6</v>
      </c>
      <c r="G9" s="82">
        <v>7.9</v>
      </c>
      <c r="H9" s="82">
        <v>10.925000000000001</v>
      </c>
      <c r="I9" s="82">
        <v>11.45</v>
      </c>
      <c r="J9" s="83">
        <f>SUM(F9:I9)</f>
        <v>41.875</v>
      </c>
      <c r="K9" s="83">
        <v>11.5</v>
      </c>
      <c r="L9" s="83">
        <v>8.4</v>
      </c>
      <c r="M9" s="83">
        <v>9.5</v>
      </c>
      <c r="N9" s="83">
        <v>11.45</v>
      </c>
      <c r="O9" s="83">
        <f>SUM(K9:N9)</f>
        <v>40.849999999999994</v>
      </c>
      <c r="P9" s="84">
        <f>J9+O9</f>
        <v>82.724999999999994</v>
      </c>
      <c r="Q9" s="7"/>
    </row>
    <row r="10" spans="1:17" ht="18" customHeight="1" x14ac:dyDescent="0.25">
      <c r="A10" s="101">
        <v>5</v>
      </c>
      <c r="B10" s="71" t="s">
        <v>150</v>
      </c>
      <c r="C10" s="72">
        <v>2004</v>
      </c>
      <c r="D10" s="118" t="s">
        <v>29</v>
      </c>
      <c r="E10" s="47" t="s">
        <v>147</v>
      </c>
      <c r="F10" s="82">
        <v>11.8</v>
      </c>
      <c r="G10" s="82">
        <v>8.4339999999999993</v>
      </c>
      <c r="H10" s="82">
        <v>10</v>
      </c>
      <c r="I10" s="82">
        <v>9.5</v>
      </c>
      <c r="J10" s="83">
        <f>SUM(F10:I10)</f>
        <v>39.734000000000002</v>
      </c>
      <c r="K10" s="83">
        <v>11.7</v>
      </c>
      <c r="L10" s="83">
        <v>8.9</v>
      </c>
      <c r="M10" s="83">
        <v>10.1</v>
      </c>
      <c r="N10" s="83">
        <v>11.025</v>
      </c>
      <c r="O10" s="83">
        <f>SUM(K10:N10)</f>
        <v>41.725000000000001</v>
      </c>
      <c r="P10" s="84">
        <f>J10+O10</f>
        <v>81.459000000000003</v>
      </c>
      <c r="Q10" s="7"/>
    </row>
    <row r="11" spans="1:17" ht="18" customHeight="1" x14ac:dyDescent="0.25">
      <c r="A11" s="180" t="s">
        <v>70</v>
      </c>
      <c r="B11" s="71" t="s">
        <v>83</v>
      </c>
      <c r="C11" s="72">
        <v>2003</v>
      </c>
      <c r="D11" s="118" t="s">
        <v>80</v>
      </c>
      <c r="E11" s="46" t="s">
        <v>137</v>
      </c>
      <c r="F11" s="90">
        <v>11.4</v>
      </c>
      <c r="G11" s="90">
        <v>6.4</v>
      </c>
      <c r="H11" s="90">
        <v>6.125</v>
      </c>
      <c r="I11" s="90">
        <v>10.1</v>
      </c>
      <c r="J11" s="90">
        <f>SUM(F11:I11)</f>
        <v>34.024999999999999</v>
      </c>
      <c r="K11" s="90">
        <v>12.4</v>
      </c>
      <c r="L11" s="90">
        <v>10.4</v>
      </c>
      <c r="M11" s="90">
        <v>11.8</v>
      </c>
      <c r="N11" s="90">
        <v>11.6</v>
      </c>
      <c r="O11" s="90">
        <f>SUM(K11:N11)</f>
        <v>46.2</v>
      </c>
      <c r="P11" s="91">
        <f>J11+O11</f>
        <v>80.224999999999994</v>
      </c>
      <c r="Q11" s="7"/>
    </row>
    <row r="12" spans="1:17" ht="20.25" customHeight="1" x14ac:dyDescent="0.25">
      <c r="A12" s="101">
        <v>6</v>
      </c>
      <c r="B12" s="73" t="s">
        <v>88</v>
      </c>
      <c r="C12" s="72">
        <v>2004</v>
      </c>
      <c r="D12" s="118" t="s">
        <v>80</v>
      </c>
      <c r="E12" s="47" t="s">
        <v>137</v>
      </c>
      <c r="F12" s="82">
        <v>11.6</v>
      </c>
      <c r="G12" s="82">
        <v>6.7370000000000001</v>
      </c>
      <c r="H12" s="82">
        <v>9.7249999999999996</v>
      </c>
      <c r="I12" s="82">
        <v>9.5250000000000004</v>
      </c>
      <c r="J12" s="88">
        <f>SUM(F12:I12)</f>
        <v>37.586999999999996</v>
      </c>
      <c r="K12" s="83">
        <v>11.6</v>
      </c>
      <c r="L12" s="83">
        <v>6.3330000000000002</v>
      </c>
      <c r="M12" s="83">
        <v>11.775</v>
      </c>
      <c r="N12" s="83">
        <v>11.15</v>
      </c>
      <c r="O12" s="88">
        <f>SUM(K12:N12)</f>
        <v>40.857999999999997</v>
      </c>
      <c r="P12" s="89">
        <f>J12+O12</f>
        <v>78.444999999999993</v>
      </c>
      <c r="Q12" s="19"/>
    </row>
    <row r="13" spans="1:17" ht="18" customHeight="1" x14ac:dyDescent="0.25">
      <c r="A13" s="102">
        <v>7</v>
      </c>
      <c r="B13" s="71" t="s">
        <v>84</v>
      </c>
      <c r="C13" s="72">
        <v>2005</v>
      </c>
      <c r="D13" s="118" t="s">
        <v>80</v>
      </c>
      <c r="E13" s="46" t="s">
        <v>154</v>
      </c>
      <c r="F13" s="85">
        <v>12.1</v>
      </c>
      <c r="G13" s="85">
        <v>6.5670000000000002</v>
      </c>
      <c r="H13" s="85">
        <v>9.0500000000000007</v>
      </c>
      <c r="I13" s="85">
        <v>11.025</v>
      </c>
      <c r="J13" s="90">
        <f>SUM(F13:I13)</f>
        <v>38.742000000000004</v>
      </c>
      <c r="K13" s="85">
        <v>11.8</v>
      </c>
      <c r="L13" s="85">
        <v>5.7</v>
      </c>
      <c r="M13" s="85">
        <v>8.6750000000000007</v>
      </c>
      <c r="N13" s="85">
        <v>10.875</v>
      </c>
      <c r="O13" s="90">
        <f>SUM(K13:N13)</f>
        <v>37.049999999999997</v>
      </c>
      <c r="P13" s="91">
        <f>J13+O13</f>
        <v>75.792000000000002</v>
      </c>
      <c r="Q13" s="19"/>
    </row>
    <row r="14" spans="1:17" ht="18" customHeight="1" x14ac:dyDescent="0.25">
      <c r="A14" s="102">
        <v>8</v>
      </c>
      <c r="B14" s="71" t="s">
        <v>85</v>
      </c>
      <c r="C14" s="72">
        <v>2004</v>
      </c>
      <c r="D14" s="118" t="s">
        <v>29</v>
      </c>
      <c r="E14" s="46" t="s">
        <v>152</v>
      </c>
      <c r="F14" s="85">
        <v>12</v>
      </c>
      <c r="G14" s="85">
        <v>9.6999999999999993</v>
      </c>
      <c r="H14" s="85">
        <v>11.975</v>
      </c>
      <c r="I14" s="85">
        <v>12.375</v>
      </c>
      <c r="J14" s="90">
        <f>SUM(F14:I14)</f>
        <v>46.05</v>
      </c>
      <c r="K14" s="85">
        <v>0</v>
      </c>
      <c r="L14" s="85">
        <v>0</v>
      </c>
      <c r="M14" s="85">
        <v>0</v>
      </c>
      <c r="N14" s="85">
        <v>0</v>
      </c>
      <c r="O14" s="90">
        <f>SUM(K14:N14)</f>
        <v>0</v>
      </c>
      <c r="P14" s="91">
        <f>J14+O14</f>
        <v>46.05</v>
      </c>
      <c r="Q14" s="19"/>
    </row>
    <row r="15" spans="1:17" ht="18" customHeight="1" x14ac:dyDescent="0.25">
      <c r="A15" s="10"/>
      <c r="B15" s="22"/>
      <c r="C15" s="18"/>
      <c r="D15" s="11"/>
      <c r="E15" s="47"/>
      <c r="F15" s="82"/>
      <c r="G15" s="82"/>
      <c r="H15" s="82"/>
      <c r="I15" s="82"/>
      <c r="J15" s="88">
        <f>SUM(F15:I15)</f>
        <v>0</v>
      </c>
      <c r="K15" s="83"/>
      <c r="L15" s="83"/>
      <c r="M15" s="83"/>
      <c r="N15" s="83"/>
      <c r="O15" s="88">
        <f>SUM(K15:N15)</f>
        <v>0</v>
      </c>
      <c r="P15" s="89">
        <f>J15+O15</f>
        <v>0</v>
      </c>
      <c r="Q15" s="19"/>
    </row>
    <row r="16" spans="1:17" ht="18" customHeight="1" x14ac:dyDescent="0.25">
      <c r="A16" s="10"/>
      <c r="B16" s="22"/>
      <c r="C16" s="18"/>
      <c r="D16" s="11"/>
      <c r="E16" s="47"/>
      <c r="F16" s="82"/>
      <c r="G16" s="82"/>
      <c r="H16" s="82"/>
      <c r="I16" s="82"/>
      <c r="J16" s="88">
        <f>SUM(F16:I16)</f>
        <v>0</v>
      </c>
      <c r="K16" s="83"/>
      <c r="L16" s="83"/>
      <c r="M16" s="83"/>
      <c r="N16" s="83"/>
      <c r="O16" s="88">
        <f>SUM(K16:N16)</f>
        <v>0</v>
      </c>
      <c r="P16" s="89">
        <f>J16+O16</f>
        <v>0</v>
      </c>
      <c r="Q16" s="19"/>
    </row>
    <row r="17" spans="1:17" ht="18" customHeight="1" x14ac:dyDescent="0.25">
      <c r="A17" s="10"/>
      <c r="B17" s="22"/>
      <c r="C17" s="18"/>
      <c r="D17" s="11"/>
      <c r="E17" s="47"/>
      <c r="F17" s="82"/>
      <c r="G17" s="82"/>
      <c r="H17" s="82"/>
      <c r="I17" s="82"/>
      <c r="J17" s="88">
        <f>SUM(F17:I17)</f>
        <v>0</v>
      </c>
      <c r="K17" s="83"/>
      <c r="L17" s="83"/>
      <c r="M17" s="83"/>
      <c r="N17" s="83"/>
      <c r="O17" s="88">
        <f>SUM(K17:N17)</f>
        <v>0</v>
      </c>
      <c r="P17" s="89">
        <f>J17+O17</f>
        <v>0</v>
      </c>
      <c r="Q17" s="19"/>
    </row>
    <row r="18" spans="1:17" ht="18" customHeight="1" x14ac:dyDescent="0.25">
      <c r="A18" s="10"/>
      <c r="B18" s="22"/>
      <c r="C18" s="18"/>
      <c r="D18" s="11"/>
      <c r="E18" s="47"/>
      <c r="F18" s="82"/>
      <c r="G18" s="82"/>
      <c r="H18" s="82"/>
      <c r="I18" s="82"/>
      <c r="J18" s="88">
        <f>SUM(F18:I18)</f>
        <v>0</v>
      </c>
      <c r="K18" s="83"/>
      <c r="L18" s="83"/>
      <c r="M18" s="83"/>
      <c r="N18" s="83"/>
      <c r="O18" s="88">
        <f>SUM(K18:N18)</f>
        <v>0</v>
      </c>
      <c r="P18" s="89">
        <f>J18+O18</f>
        <v>0</v>
      </c>
      <c r="Q18" s="19"/>
    </row>
    <row r="19" spans="1:17" ht="18" customHeight="1" x14ac:dyDescent="0.25">
      <c r="A19" s="10"/>
      <c r="B19" s="22"/>
      <c r="C19" s="18"/>
      <c r="D19" s="11"/>
      <c r="E19" s="47"/>
      <c r="F19" s="82"/>
      <c r="G19" s="82"/>
      <c r="H19" s="82"/>
      <c r="I19" s="82"/>
      <c r="J19" s="88">
        <f>SUM(F19:I19)</f>
        <v>0</v>
      </c>
      <c r="K19" s="83"/>
      <c r="L19" s="83"/>
      <c r="M19" s="83"/>
      <c r="N19" s="83"/>
      <c r="O19" s="88">
        <f>SUM(K19:N19)</f>
        <v>0</v>
      </c>
      <c r="P19" s="89">
        <f>J19+O19</f>
        <v>0</v>
      </c>
      <c r="Q19" s="19"/>
    </row>
    <row r="20" spans="1:17" ht="18" customHeight="1" thickBot="1" x14ac:dyDescent="0.3">
      <c r="A20" s="13"/>
      <c r="B20" s="25"/>
      <c r="C20" s="26"/>
      <c r="D20" s="27"/>
      <c r="E20" s="49"/>
      <c r="F20" s="92"/>
      <c r="G20" s="92"/>
      <c r="H20" s="92"/>
      <c r="I20" s="92"/>
      <c r="J20" s="93">
        <f>SUM(F20:I20)</f>
        <v>0</v>
      </c>
      <c r="K20" s="93"/>
      <c r="L20" s="93"/>
      <c r="M20" s="93"/>
      <c r="N20" s="93"/>
      <c r="O20" s="93">
        <f>SUM(K20:N20)</f>
        <v>0</v>
      </c>
      <c r="P20" s="94">
        <f>J20+O20</f>
        <v>0</v>
      </c>
      <c r="Q20" s="19"/>
    </row>
    <row r="21" spans="1:17" x14ac:dyDescent="0.25">
      <c r="A21" s="6"/>
      <c r="B21" s="1"/>
      <c r="C21" s="5"/>
      <c r="D21" s="1"/>
      <c r="E21" s="1"/>
      <c r="F21" s="3"/>
      <c r="G21" s="3"/>
      <c r="H21" s="3"/>
      <c r="I21" s="3"/>
      <c r="J21" s="3"/>
      <c r="K21" s="3"/>
      <c r="L21" s="3"/>
      <c r="M21" s="2"/>
      <c r="N21" s="3"/>
      <c r="O21" s="4"/>
      <c r="P21" s="3"/>
      <c r="Q21" s="1"/>
    </row>
    <row r="22" spans="1:17" x14ac:dyDescent="0.25">
      <c r="A22" s="6"/>
      <c r="B22" s="1"/>
      <c r="C22" s="5"/>
      <c r="D22" s="1"/>
      <c r="E22" s="1"/>
      <c r="F22" s="3"/>
      <c r="G22" s="3"/>
      <c r="H22" s="3"/>
      <c r="I22" s="3"/>
      <c r="J22" s="3"/>
      <c r="K22" s="3"/>
      <c r="L22" s="3"/>
      <c r="M22" s="2"/>
      <c r="N22" s="3"/>
      <c r="O22" s="4"/>
      <c r="P22" s="3"/>
      <c r="Q22" s="1"/>
    </row>
    <row r="23" spans="1:17" ht="15.75" x14ac:dyDescent="0.25">
      <c r="A23" s="42" t="s">
        <v>2</v>
      </c>
      <c r="B23" s="42"/>
      <c r="C23" s="42"/>
      <c r="D23" s="42"/>
      <c r="E23" s="14"/>
      <c r="F23" s="14"/>
      <c r="G23" s="14"/>
      <c r="H23" s="14"/>
      <c r="I23" s="14"/>
      <c r="J23" s="14"/>
      <c r="K23" s="14"/>
      <c r="L23" s="14"/>
      <c r="M23" s="42" t="s">
        <v>12</v>
      </c>
      <c r="N23" s="42"/>
      <c r="O23" s="42"/>
      <c r="P23" s="114"/>
      <c r="Q23" s="1"/>
    </row>
    <row r="24" spans="1:17" ht="15.75" x14ac:dyDescent="0.25">
      <c r="A24" s="41"/>
      <c r="B24" s="41"/>
      <c r="C24" s="41"/>
      <c r="D24" s="41"/>
      <c r="E24" s="14"/>
      <c r="F24" s="14"/>
      <c r="G24" s="14"/>
      <c r="H24" s="14"/>
      <c r="I24" s="14"/>
      <c r="J24" s="14"/>
      <c r="K24" s="14"/>
      <c r="L24" s="15"/>
      <c r="M24" s="15"/>
      <c r="N24" s="15"/>
      <c r="O24" s="14"/>
      <c r="P24" s="114"/>
      <c r="Q24" s="1"/>
    </row>
    <row r="25" spans="1:17" ht="15.75" customHeight="1" x14ac:dyDescent="0.25">
      <c r="A25" s="41" t="s">
        <v>1</v>
      </c>
      <c r="B25" s="41"/>
      <c r="C25" s="41"/>
      <c r="D25" s="41"/>
      <c r="E25" s="41"/>
      <c r="F25" s="14"/>
      <c r="G25" s="14"/>
      <c r="H25" s="14"/>
      <c r="I25" s="14"/>
      <c r="J25" s="14"/>
      <c r="K25" s="14"/>
      <c r="L25" s="15"/>
      <c r="M25" s="42" t="s">
        <v>0</v>
      </c>
      <c r="N25" s="42"/>
      <c r="O25" s="42"/>
      <c r="P25" s="114"/>
      <c r="Q25" s="1"/>
    </row>
    <row r="26" spans="1:17" ht="15.7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</sheetData>
  <autoFilter ref="A5:P5">
    <sortState ref="A6:P20">
      <sortCondition descending="1" ref="P5"/>
    </sortState>
  </autoFilter>
  <mergeCells count="9">
    <mergeCell ref="A24:D24"/>
    <mergeCell ref="A25:E25"/>
    <mergeCell ref="M25:O25"/>
    <mergeCell ref="A1:P1"/>
    <mergeCell ref="A2:P2"/>
    <mergeCell ref="O3:Q3"/>
    <mergeCell ref="A4:Q4"/>
    <mergeCell ref="A23:D23"/>
    <mergeCell ref="M23:O23"/>
  </mergeCells>
  <pageMargins left="0.25" right="0.25" top="0.75" bottom="0.75" header="0.3" footer="0.3"/>
  <pageSetup paperSize="9" orientation="landscape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0"/>
  <sheetViews>
    <sheetView topLeftCell="A4" zoomScale="120" zoomScaleNormal="120" workbookViewId="0">
      <selection activeCell="A9" sqref="A9"/>
    </sheetView>
  </sheetViews>
  <sheetFormatPr defaultRowHeight="15" x14ac:dyDescent="0.25"/>
  <cols>
    <col min="1" max="1" width="4.5703125" customWidth="1"/>
    <col min="2" max="2" width="22" customWidth="1"/>
    <col min="3" max="3" width="7.5703125" customWidth="1"/>
    <col min="4" max="4" width="9.7109375" customWidth="1"/>
    <col min="5" max="5" width="13.7109375" customWidth="1"/>
    <col min="6" max="6" width="7.5703125" customWidth="1"/>
    <col min="7" max="7" width="6.85546875" customWidth="1"/>
    <col min="8" max="8" width="7.28515625" customWidth="1"/>
    <col min="9" max="9" width="6.85546875" customWidth="1"/>
    <col min="10" max="10" width="8.7109375" customWidth="1"/>
    <col min="11" max="11" width="7.5703125" customWidth="1"/>
    <col min="12" max="12" width="7.42578125" customWidth="1"/>
    <col min="13" max="13" width="7.5703125" customWidth="1"/>
    <col min="14" max="14" width="6.85546875" customWidth="1"/>
    <col min="15" max="15" width="7.7109375" customWidth="1"/>
    <col min="16" max="16" width="8.7109375" customWidth="1"/>
    <col min="17" max="17" width="0.42578125" customWidth="1"/>
  </cols>
  <sheetData>
    <row r="1" spans="1:17" ht="26.25" x14ac:dyDescent="0.4">
      <c r="A1" s="39" t="s">
        <v>14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18" x14ac:dyDescent="0.25">
      <c r="A2" s="40" t="s">
        <v>10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17"/>
    </row>
    <row r="3" spans="1:17" ht="18" x14ac:dyDescent="0.25">
      <c r="A3" s="23"/>
      <c r="B3" s="17" t="s">
        <v>71</v>
      </c>
      <c r="C3" s="17"/>
      <c r="D3" s="17"/>
      <c r="E3" s="17"/>
      <c r="F3" s="23"/>
      <c r="G3" s="23"/>
      <c r="H3" s="23"/>
      <c r="I3" s="23"/>
      <c r="J3" s="23"/>
      <c r="K3" s="23"/>
      <c r="L3" s="23"/>
      <c r="M3" s="23"/>
      <c r="N3" s="17"/>
      <c r="O3" s="40" t="s">
        <v>15</v>
      </c>
      <c r="P3" s="40"/>
      <c r="Q3" s="40"/>
    </row>
    <row r="4" spans="1:17" ht="15.75" thickBot="1" x14ac:dyDescent="0.3">
      <c r="A4" s="43" t="s">
        <v>106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</row>
    <row r="5" spans="1:17" ht="45" customHeight="1" thickBot="1" x14ac:dyDescent="0.3">
      <c r="A5" s="29" t="s">
        <v>9</v>
      </c>
      <c r="B5" s="30" t="s">
        <v>8</v>
      </c>
      <c r="C5" s="31" t="s">
        <v>7</v>
      </c>
      <c r="D5" s="32" t="s">
        <v>6</v>
      </c>
      <c r="E5" s="32" t="s">
        <v>5</v>
      </c>
      <c r="F5" s="36"/>
      <c r="G5" s="37"/>
      <c r="H5" s="35"/>
      <c r="I5" s="37"/>
      <c r="J5" s="34" t="s">
        <v>4</v>
      </c>
      <c r="K5" s="37"/>
      <c r="L5" s="37"/>
      <c r="M5" s="35"/>
      <c r="N5" s="37"/>
      <c r="O5" s="34" t="s">
        <v>4</v>
      </c>
      <c r="P5" s="33" t="s">
        <v>3</v>
      </c>
      <c r="Q5" s="8"/>
    </row>
    <row r="6" spans="1:17" ht="18" customHeight="1" x14ac:dyDescent="0.25">
      <c r="A6" s="100">
        <v>1</v>
      </c>
      <c r="B6" s="69" t="s">
        <v>93</v>
      </c>
      <c r="C6" s="70">
        <v>2006</v>
      </c>
      <c r="D6" s="117" t="s">
        <v>29</v>
      </c>
      <c r="E6" s="50" t="s">
        <v>147</v>
      </c>
      <c r="F6" s="79">
        <v>9.1999999999999993</v>
      </c>
      <c r="G6" s="79">
        <v>7.367</v>
      </c>
      <c r="H6" s="79">
        <v>7.6</v>
      </c>
      <c r="I6" s="79">
        <v>8.125</v>
      </c>
      <c r="J6" s="80">
        <f>SUM(F6:I6)</f>
        <v>32.292000000000002</v>
      </c>
      <c r="K6" s="80">
        <v>12.54</v>
      </c>
      <c r="L6" s="80">
        <v>10.034000000000001</v>
      </c>
      <c r="M6" s="80">
        <v>9.2750000000000004</v>
      </c>
      <c r="N6" s="80">
        <v>12.85</v>
      </c>
      <c r="O6" s="80">
        <f>SUM(K6:N6)</f>
        <v>44.698999999999998</v>
      </c>
      <c r="P6" s="81">
        <f>J6+O6</f>
        <v>76.991</v>
      </c>
      <c r="Q6" s="7"/>
    </row>
    <row r="7" spans="1:17" ht="18" customHeight="1" x14ac:dyDescent="0.25">
      <c r="A7" s="181">
        <v>2</v>
      </c>
      <c r="B7" s="71" t="s">
        <v>95</v>
      </c>
      <c r="C7" s="72">
        <v>2007</v>
      </c>
      <c r="D7" s="118" t="s">
        <v>25</v>
      </c>
      <c r="E7" s="47" t="s">
        <v>144</v>
      </c>
      <c r="F7" s="82">
        <v>8.0500000000000007</v>
      </c>
      <c r="G7" s="82">
        <v>6.3</v>
      </c>
      <c r="H7" s="82">
        <v>8.1</v>
      </c>
      <c r="I7" s="82">
        <v>8.0500000000000007</v>
      </c>
      <c r="J7" s="83">
        <f>SUM(F7:I7)</f>
        <v>30.500000000000004</v>
      </c>
      <c r="K7" s="83">
        <v>11.6</v>
      </c>
      <c r="L7" s="83">
        <v>9.4</v>
      </c>
      <c r="M7" s="83">
        <v>11.175000000000001</v>
      </c>
      <c r="N7" s="83">
        <v>12.2</v>
      </c>
      <c r="O7" s="83">
        <f>SUM(K7:N7)</f>
        <v>44.375</v>
      </c>
      <c r="P7" s="84">
        <f>J7+O7</f>
        <v>74.875</v>
      </c>
      <c r="Q7" s="7"/>
    </row>
    <row r="8" spans="1:17" ht="18" customHeight="1" x14ac:dyDescent="0.25">
      <c r="A8" s="101">
        <v>3</v>
      </c>
      <c r="B8" s="71" t="s">
        <v>94</v>
      </c>
      <c r="C8" s="72">
        <v>2006</v>
      </c>
      <c r="D8" s="118" t="s">
        <v>29</v>
      </c>
      <c r="E8" s="46" t="s">
        <v>147</v>
      </c>
      <c r="F8" s="82">
        <v>8.4550000000000001</v>
      </c>
      <c r="G8" s="82">
        <v>6.7670000000000003</v>
      </c>
      <c r="H8" s="82">
        <v>7.8250000000000002</v>
      </c>
      <c r="I8" s="82">
        <v>7.4749999999999996</v>
      </c>
      <c r="J8" s="83">
        <f>SUM(F8:I8)</f>
        <v>30.521999999999998</v>
      </c>
      <c r="K8" s="83">
        <v>11.9</v>
      </c>
      <c r="L8" s="83">
        <v>8.1999999999999993</v>
      </c>
      <c r="M8" s="83">
        <v>10.125</v>
      </c>
      <c r="N8" s="83">
        <v>11.95</v>
      </c>
      <c r="O8" s="83">
        <f>SUM(K8:N8)</f>
        <v>42.174999999999997</v>
      </c>
      <c r="P8" s="84">
        <f>J8+O8</f>
        <v>72.697000000000003</v>
      </c>
      <c r="Q8" s="7"/>
    </row>
    <row r="9" spans="1:17" ht="18" customHeight="1" x14ac:dyDescent="0.25">
      <c r="A9" s="181">
        <v>4</v>
      </c>
      <c r="B9" s="73" t="s">
        <v>98</v>
      </c>
      <c r="C9" s="74">
        <v>2006</v>
      </c>
      <c r="D9" s="125" t="s">
        <v>25</v>
      </c>
      <c r="E9" s="47" t="s">
        <v>145</v>
      </c>
      <c r="F9" s="82">
        <v>8.7200000000000006</v>
      </c>
      <c r="G9" s="82">
        <v>6.6</v>
      </c>
      <c r="H9" s="82">
        <v>7.3250000000000002</v>
      </c>
      <c r="I9" s="82">
        <v>7.375</v>
      </c>
      <c r="J9" s="83">
        <f>SUM(F9:I9)</f>
        <v>30.02</v>
      </c>
      <c r="K9" s="83">
        <v>12.27</v>
      </c>
      <c r="L9" s="83">
        <v>9.5</v>
      </c>
      <c r="M9" s="83">
        <v>9.1</v>
      </c>
      <c r="N9" s="83">
        <v>11.2</v>
      </c>
      <c r="O9" s="83">
        <f>SUM(K9:N9)</f>
        <v>42.069999999999993</v>
      </c>
      <c r="P9" s="84">
        <f>J9+O9</f>
        <v>72.089999999999989</v>
      </c>
      <c r="Q9" s="7"/>
    </row>
    <row r="10" spans="1:17" ht="18" customHeight="1" x14ac:dyDescent="0.25">
      <c r="A10" s="102">
        <v>5</v>
      </c>
      <c r="B10" s="71" t="s">
        <v>90</v>
      </c>
      <c r="C10" s="72">
        <v>2007</v>
      </c>
      <c r="D10" s="118" t="s">
        <v>29</v>
      </c>
      <c r="E10" s="46" t="s">
        <v>147</v>
      </c>
      <c r="F10" s="85">
        <v>8.9049999999999994</v>
      </c>
      <c r="G10" s="85">
        <v>1.9670000000000001</v>
      </c>
      <c r="H10" s="85">
        <v>4.8499999999999996</v>
      </c>
      <c r="I10" s="85">
        <v>5.6</v>
      </c>
      <c r="J10" s="85">
        <f>SUM(F10:I10)</f>
        <v>21.321999999999999</v>
      </c>
      <c r="K10" s="85">
        <v>12.3</v>
      </c>
      <c r="L10" s="85">
        <v>7.4</v>
      </c>
      <c r="M10" s="85">
        <v>10.9</v>
      </c>
      <c r="N10" s="85">
        <v>10.675000000000001</v>
      </c>
      <c r="O10" s="85">
        <f>SUM(K10:N10)</f>
        <v>41.275000000000006</v>
      </c>
      <c r="P10" s="86">
        <f>J10+O10</f>
        <v>62.597000000000008</v>
      </c>
      <c r="Q10" s="7"/>
    </row>
    <row r="11" spans="1:17" ht="18" customHeight="1" x14ac:dyDescent="0.25">
      <c r="A11" s="180">
        <v>6</v>
      </c>
      <c r="B11" s="71" t="s">
        <v>91</v>
      </c>
      <c r="C11" s="72">
        <v>2007</v>
      </c>
      <c r="D11" s="118" t="s">
        <v>29</v>
      </c>
      <c r="E11" s="54" t="s">
        <v>147</v>
      </c>
      <c r="F11" s="90">
        <v>8.5500000000000007</v>
      </c>
      <c r="G11" s="90">
        <v>0.8</v>
      </c>
      <c r="H11" s="90">
        <v>3.8250000000000002</v>
      </c>
      <c r="I11" s="90">
        <v>6.95</v>
      </c>
      <c r="J11" s="90">
        <f>SUM(F11:I11)</f>
        <v>20.125</v>
      </c>
      <c r="K11" s="90">
        <v>12.2</v>
      </c>
      <c r="L11" s="90">
        <v>7.9340000000000002</v>
      </c>
      <c r="M11" s="90">
        <v>10.65</v>
      </c>
      <c r="N11" s="90">
        <v>11.074999999999999</v>
      </c>
      <c r="O11" s="90">
        <f>SUM(K11:N11)</f>
        <v>41.858999999999995</v>
      </c>
      <c r="P11" s="91">
        <f>J11+O11</f>
        <v>61.983999999999995</v>
      </c>
      <c r="Q11" s="7"/>
    </row>
    <row r="12" spans="1:17" ht="18" customHeight="1" x14ac:dyDescent="0.25">
      <c r="A12" s="102">
        <v>7</v>
      </c>
      <c r="B12" s="71" t="s">
        <v>92</v>
      </c>
      <c r="C12" s="72">
        <v>2007</v>
      </c>
      <c r="D12" s="118" t="s">
        <v>29</v>
      </c>
      <c r="E12" s="46" t="s">
        <v>147</v>
      </c>
      <c r="F12" s="85">
        <v>8.65</v>
      </c>
      <c r="G12" s="85">
        <v>0.8</v>
      </c>
      <c r="H12" s="85">
        <v>4.9749999999999996</v>
      </c>
      <c r="I12" s="85">
        <v>5.8</v>
      </c>
      <c r="J12" s="90">
        <f>SUM(F12:I12)</f>
        <v>20.225000000000001</v>
      </c>
      <c r="K12" s="85">
        <v>11.7</v>
      </c>
      <c r="L12" s="85">
        <v>7.5339999999999998</v>
      </c>
      <c r="M12" s="85">
        <v>10.15</v>
      </c>
      <c r="N12" s="85">
        <v>11.55</v>
      </c>
      <c r="O12" s="90">
        <f>SUM(K12:N12)</f>
        <v>40.933999999999997</v>
      </c>
      <c r="P12" s="91">
        <f>J12+O12</f>
        <v>61.158999999999999</v>
      </c>
      <c r="Q12" s="19"/>
    </row>
    <row r="13" spans="1:17" ht="18" customHeight="1" x14ac:dyDescent="0.25">
      <c r="A13" s="101">
        <v>8</v>
      </c>
      <c r="B13" s="71" t="s">
        <v>99</v>
      </c>
      <c r="C13" s="72">
        <v>2006</v>
      </c>
      <c r="D13" s="118" t="s">
        <v>80</v>
      </c>
      <c r="E13" s="47" t="s">
        <v>153</v>
      </c>
      <c r="F13" s="82">
        <v>8.77</v>
      </c>
      <c r="G13" s="82">
        <v>1.7</v>
      </c>
      <c r="H13" s="82">
        <v>1.55</v>
      </c>
      <c r="I13" s="82">
        <v>5.8250000000000002</v>
      </c>
      <c r="J13" s="88">
        <f>SUM(F13:I13)</f>
        <v>17.844999999999999</v>
      </c>
      <c r="K13" s="83">
        <v>11.64</v>
      </c>
      <c r="L13" s="83">
        <v>7.6</v>
      </c>
      <c r="M13" s="83">
        <v>9</v>
      </c>
      <c r="N13" s="83">
        <v>10.5</v>
      </c>
      <c r="O13" s="88">
        <f>SUM(K13:N13)</f>
        <v>38.74</v>
      </c>
      <c r="P13" s="89">
        <f>J13+O13</f>
        <v>56.585000000000001</v>
      </c>
      <c r="Q13" s="19"/>
    </row>
    <row r="14" spans="1:17" ht="18" customHeight="1" x14ac:dyDescent="0.25">
      <c r="A14" s="101">
        <v>9</v>
      </c>
      <c r="B14" s="71" t="s">
        <v>108</v>
      </c>
      <c r="C14" s="72">
        <v>2007</v>
      </c>
      <c r="D14" s="118" t="s">
        <v>29</v>
      </c>
      <c r="E14" s="47" t="s">
        <v>152</v>
      </c>
      <c r="F14" s="82">
        <v>8</v>
      </c>
      <c r="G14" s="82">
        <v>1.9</v>
      </c>
      <c r="H14" s="82">
        <v>2.7749999999999999</v>
      </c>
      <c r="I14" s="82">
        <v>4.55</v>
      </c>
      <c r="J14" s="88">
        <f>SUM(F14:I14)</f>
        <v>17.225000000000001</v>
      </c>
      <c r="K14" s="83">
        <v>9.8249999999999993</v>
      </c>
      <c r="L14" s="83">
        <v>5.8339999999999996</v>
      </c>
      <c r="M14" s="83">
        <v>9.6999999999999993</v>
      </c>
      <c r="N14" s="83">
        <v>11.8</v>
      </c>
      <c r="O14" s="88">
        <f>SUM(K14:N14)</f>
        <v>37.158999999999999</v>
      </c>
      <c r="P14" s="89">
        <f>J14+O14</f>
        <v>54.384</v>
      </c>
      <c r="Q14" s="19"/>
    </row>
    <row r="15" spans="1:17" ht="18" customHeight="1" x14ac:dyDescent="0.25">
      <c r="A15" s="101">
        <v>10</v>
      </c>
      <c r="B15" s="73" t="s">
        <v>103</v>
      </c>
      <c r="C15" s="74">
        <v>2007</v>
      </c>
      <c r="D15" s="125" t="s">
        <v>80</v>
      </c>
      <c r="E15" s="47" t="s">
        <v>153</v>
      </c>
      <c r="F15" s="82">
        <v>8.3350000000000009</v>
      </c>
      <c r="G15" s="82">
        <v>0</v>
      </c>
      <c r="H15" s="82">
        <v>0.35</v>
      </c>
      <c r="I15" s="82">
        <v>5.5250000000000004</v>
      </c>
      <c r="J15" s="88">
        <f>SUM(F15:I15)</f>
        <v>14.21</v>
      </c>
      <c r="K15" s="83">
        <v>11.24</v>
      </c>
      <c r="L15" s="83">
        <v>7.867</v>
      </c>
      <c r="M15" s="83">
        <v>10.199999999999999</v>
      </c>
      <c r="N15" s="83">
        <v>10.65</v>
      </c>
      <c r="O15" s="88">
        <f>SUM(K15:N15)</f>
        <v>39.957000000000001</v>
      </c>
      <c r="P15" s="89">
        <f>J15+O15</f>
        <v>54.167000000000002</v>
      </c>
      <c r="Q15" s="19"/>
    </row>
    <row r="16" spans="1:17" ht="18" customHeight="1" x14ac:dyDescent="0.25">
      <c r="A16" s="101">
        <v>11</v>
      </c>
      <c r="B16" s="71" t="s">
        <v>102</v>
      </c>
      <c r="C16" s="72">
        <v>2007</v>
      </c>
      <c r="D16" s="118" t="s">
        <v>80</v>
      </c>
      <c r="E16" s="47" t="s">
        <v>153</v>
      </c>
      <c r="F16" s="82">
        <v>8.4350000000000005</v>
      </c>
      <c r="G16" s="82">
        <v>0</v>
      </c>
      <c r="H16" s="82">
        <v>2.2250000000000001</v>
      </c>
      <c r="I16" s="82">
        <v>3.8250000000000002</v>
      </c>
      <c r="J16" s="88">
        <f>SUM(F16:I16)</f>
        <v>14.484999999999999</v>
      </c>
      <c r="K16" s="83">
        <v>11.97</v>
      </c>
      <c r="L16" s="83">
        <v>5.9</v>
      </c>
      <c r="M16" s="83">
        <v>9.1999999999999993</v>
      </c>
      <c r="N16" s="83">
        <v>10.824999999999999</v>
      </c>
      <c r="O16" s="88">
        <f>SUM(K16:N16)</f>
        <v>37.894999999999996</v>
      </c>
      <c r="P16" s="89">
        <f>J16+O16</f>
        <v>52.379999999999995</v>
      </c>
      <c r="Q16" s="19"/>
    </row>
    <row r="17" spans="1:17" ht="18" customHeight="1" x14ac:dyDescent="0.25">
      <c r="A17" s="101">
        <v>12</v>
      </c>
      <c r="B17" s="71" t="s">
        <v>101</v>
      </c>
      <c r="C17" s="72">
        <v>2006</v>
      </c>
      <c r="D17" s="118" t="s">
        <v>80</v>
      </c>
      <c r="E17" s="47" t="s">
        <v>153</v>
      </c>
      <c r="F17" s="82">
        <v>4.3</v>
      </c>
      <c r="G17" s="82">
        <v>0</v>
      </c>
      <c r="H17" s="82">
        <v>2.75</v>
      </c>
      <c r="I17" s="82">
        <v>4.7249999999999996</v>
      </c>
      <c r="J17" s="88">
        <f>SUM(F17:I17)</f>
        <v>11.774999999999999</v>
      </c>
      <c r="K17" s="83">
        <v>10.7</v>
      </c>
      <c r="L17" s="83">
        <v>7.4</v>
      </c>
      <c r="M17" s="83">
        <v>10.5</v>
      </c>
      <c r="N17" s="83">
        <v>10.225</v>
      </c>
      <c r="O17" s="88">
        <f>SUM(K17:N17)</f>
        <v>38.825000000000003</v>
      </c>
      <c r="P17" s="89">
        <f>J17+O17</f>
        <v>50.6</v>
      </c>
      <c r="Q17" s="19"/>
    </row>
    <row r="18" spans="1:17" ht="18" customHeight="1" x14ac:dyDescent="0.25">
      <c r="A18" s="101">
        <v>13</v>
      </c>
      <c r="B18" s="71" t="s">
        <v>107</v>
      </c>
      <c r="C18" s="72">
        <v>2007</v>
      </c>
      <c r="D18" s="118" t="s">
        <v>80</v>
      </c>
      <c r="E18" s="46" t="s">
        <v>147</v>
      </c>
      <c r="F18" s="82">
        <v>8.1349999999999998</v>
      </c>
      <c r="G18" s="82">
        <v>0.1</v>
      </c>
      <c r="H18" s="82">
        <v>1</v>
      </c>
      <c r="I18" s="82">
        <v>3.7749999999999999</v>
      </c>
      <c r="J18" s="88">
        <f>SUM(F18:I18)</f>
        <v>13.01</v>
      </c>
      <c r="K18" s="83">
        <v>9.2249999999999996</v>
      </c>
      <c r="L18" s="83">
        <v>6.5</v>
      </c>
      <c r="M18" s="83">
        <v>10.4</v>
      </c>
      <c r="N18" s="83">
        <v>11.44</v>
      </c>
      <c r="O18" s="88">
        <f>SUM(K18:N18)</f>
        <v>37.564999999999998</v>
      </c>
      <c r="P18" s="89">
        <f>J18+O18</f>
        <v>50.574999999999996</v>
      </c>
      <c r="Q18" s="19"/>
    </row>
    <row r="19" spans="1:17" ht="18.75" customHeight="1" x14ac:dyDescent="0.25">
      <c r="A19" s="101">
        <v>14</v>
      </c>
      <c r="B19" s="71" t="s">
        <v>105</v>
      </c>
      <c r="C19" s="72">
        <v>2007</v>
      </c>
      <c r="D19" s="118" t="s">
        <v>80</v>
      </c>
      <c r="E19" s="47" t="s">
        <v>153</v>
      </c>
      <c r="F19" s="82">
        <v>4.32</v>
      </c>
      <c r="G19" s="82">
        <v>0</v>
      </c>
      <c r="H19" s="82">
        <v>3.2</v>
      </c>
      <c r="I19" s="82">
        <v>2.9</v>
      </c>
      <c r="J19" s="88">
        <f>SUM(F19:I19)</f>
        <v>10.42</v>
      </c>
      <c r="K19" s="83">
        <v>11.5</v>
      </c>
      <c r="L19" s="83">
        <v>7.1</v>
      </c>
      <c r="M19" s="83">
        <v>9.8000000000000007</v>
      </c>
      <c r="N19" s="83">
        <v>11.2</v>
      </c>
      <c r="O19" s="88">
        <f>SUM(K19:N19)</f>
        <v>39.6</v>
      </c>
      <c r="P19" s="89">
        <f>J19+O19</f>
        <v>50.02</v>
      </c>
      <c r="Q19" s="19"/>
    </row>
    <row r="20" spans="1:17" ht="20.25" customHeight="1" x14ac:dyDescent="0.25">
      <c r="A20" s="101">
        <v>15</v>
      </c>
      <c r="B20" s="71" t="s">
        <v>100</v>
      </c>
      <c r="C20" s="72">
        <v>2006</v>
      </c>
      <c r="D20" s="118" t="s">
        <v>80</v>
      </c>
      <c r="E20" s="47" t="s">
        <v>153</v>
      </c>
      <c r="F20" s="82">
        <v>4.25</v>
      </c>
      <c r="G20" s="82">
        <v>0</v>
      </c>
      <c r="H20" s="82">
        <v>1.9</v>
      </c>
      <c r="I20" s="82">
        <v>5.0750000000000002</v>
      </c>
      <c r="J20" s="88">
        <f>SUM(F20:I20)</f>
        <v>11.225000000000001</v>
      </c>
      <c r="K20" s="83">
        <v>11.24</v>
      </c>
      <c r="L20" s="83">
        <v>7.2670000000000003</v>
      </c>
      <c r="M20" s="83">
        <v>9.6</v>
      </c>
      <c r="N20" s="83">
        <v>10.125</v>
      </c>
      <c r="O20" s="88">
        <f>SUM(K20:N20)</f>
        <v>38.231999999999999</v>
      </c>
      <c r="P20" s="89">
        <f>J20+O20</f>
        <v>49.457000000000001</v>
      </c>
      <c r="Q20" s="19"/>
    </row>
    <row r="21" spans="1:17" ht="18" customHeight="1" x14ac:dyDescent="0.25">
      <c r="A21" s="101">
        <v>16</v>
      </c>
      <c r="B21" s="73" t="s">
        <v>96</v>
      </c>
      <c r="C21" s="72">
        <v>2007</v>
      </c>
      <c r="D21" s="118" t="s">
        <v>25</v>
      </c>
      <c r="E21" s="47" t="s">
        <v>146</v>
      </c>
      <c r="F21" s="82">
        <v>4.05</v>
      </c>
      <c r="G21" s="82">
        <v>1.5</v>
      </c>
      <c r="H21" s="82">
        <v>1.95</v>
      </c>
      <c r="I21" s="82">
        <v>5.9749999999999996</v>
      </c>
      <c r="J21" s="88">
        <f>SUM(F21:I21)</f>
        <v>13.475</v>
      </c>
      <c r="K21" s="83">
        <v>9.8000000000000007</v>
      </c>
      <c r="L21" s="83">
        <v>6.8</v>
      </c>
      <c r="M21" s="83">
        <v>9.0250000000000004</v>
      </c>
      <c r="N21" s="83">
        <v>10.25</v>
      </c>
      <c r="O21" s="88">
        <f>SUM(K21:N21)</f>
        <v>35.875</v>
      </c>
      <c r="P21" s="89">
        <f>J21+O21</f>
        <v>49.35</v>
      </c>
      <c r="Q21" s="19"/>
    </row>
    <row r="22" spans="1:17" ht="18" customHeight="1" x14ac:dyDescent="0.25">
      <c r="A22" s="103">
        <v>17</v>
      </c>
      <c r="B22" s="71" t="s">
        <v>97</v>
      </c>
      <c r="C22" s="72">
        <v>2007</v>
      </c>
      <c r="D22" s="118" t="s">
        <v>25</v>
      </c>
      <c r="E22" s="47" t="s">
        <v>144</v>
      </c>
      <c r="F22" s="87">
        <v>3.85</v>
      </c>
      <c r="G22" s="87">
        <v>0</v>
      </c>
      <c r="H22" s="87">
        <v>2.9750000000000001</v>
      </c>
      <c r="I22" s="87">
        <v>3.8</v>
      </c>
      <c r="J22" s="88">
        <f>SUM(F22:I22)</f>
        <v>10.625</v>
      </c>
      <c r="K22" s="88">
        <v>9.9</v>
      </c>
      <c r="L22" s="88">
        <v>5.3</v>
      </c>
      <c r="M22" s="88">
        <v>9.9</v>
      </c>
      <c r="N22" s="88">
        <v>9.75</v>
      </c>
      <c r="O22" s="88">
        <f>SUM(K22:N22)</f>
        <v>34.85</v>
      </c>
      <c r="P22" s="89">
        <f>J22+O22</f>
        <v>45.475000000000001</v>
      </c>
      <c r="Q22" s="19"/>
    </row>
    <row r="23" spans="1:17" ht="18" customHeight="1" x14ac:dyDescent="0.25">
      <c r="A23" s="103">
        <v>18</v>
      </c>
      <c r="B23" s="73" t="s">
        <v>104</v>
      </c>
      <c r="C23" s="74">
        <v>2007</v>
      </c>
      <c r="D23" s="125" t="s">
        <v>80</v>
      </c>
      <c r="E23" s="47" t="s">
        <v>153</v>
      </c>
      <c r="F23" s="87">
        <v>3.85</v>
      </c>
      <c r="G23" s="87">
        <v>0</v>
      </c>
      <c r="H23" s="87">
        <v>0.97499999999999998</v>
      </c>
      <c r="I23" s="87">
        <v>5.2</v>
      </c>
      <c r="J23" s="88">
        <f>SUM(F23:I23)</f>
        <v>10.025</v>
      </c>
      <c r="K23" s="88">
        <v>10.15</v>
      </c>
      <c r="L23" s="88">
        <v>1.8</v>
      </c>
      <c r="M23" s="88">
        <v>9.1999999999999993</v>
      </c>
      <c r="N23" s="88">
        <v>10.7</v>
      </c>
      <c r="O23" s="88">
        <f>SUM(K23:N23)</f>
        <v>31.849999999999998</v>
      </c>
      <c r="P23" s="89">
        <f>J23+O23</f>
        <v>41.875</v>
      </c>
      <c r="Q23" s="19"/>
    </row>
    <row r="24" spans="1:17" ht="18" customHeight="1" thickBot="1" x14ac:dyDescent="0.3">
      <c r="A24" s="104"/>
      <c r="B24" s="77"/>
      <c r="C24" s="78"/>
      <c r="D24" s="126"/>
      <c r="E24" s="49"/>
      <c r="F24" s="92"/>
      <c r="G24" s="92"/>
      <c r="H24" s="92"/>
      <c r="I24" s="92"/>
      <c r="J24" s="93">
        <f>SUM(F24:I24)</f>
        <v>0</v>
      </c>
      <c r="K24" s="93"/>
      <c r="L24" s="93"/>
      <c r="M24" s="93"/>
      <c r="N24" s="93"/>
      <c r="O24" s="93">
        <f>SUM(K24:N24)</f>
        <v>0</v>
      </c>
      <c r="P24" s="94">
        <f>J24+O24</f>
        <v>0</v>
      </c>
      <c r="Q24" s="19"/>
    </row>
    <row r="25" spans="1:17" x14ac:dyDescent="0.25">
      <c r="A25" s="6"/>
      <c r="B25" s="1"/>
      <c r="C25" s="5"/>
      <c r="D25" s="1"/>
      <c r="E25" s="1"/>
      <c r="F25" s="3"/>
      <c r="G25" s="3"/>
      <c r="H25" s="3"/>
      <c r="I25" s="3"/>
      <c r="J25" s="3"/>
      <c r="K25" s="3"/>
      <c r="L25" s="3"/>
      <c r="M25" s="2"/>
      <c r="N25" s="3"/>
      <c r="O25" s="4"/>
      <c r="P25" s="3"/>
      <c r="Q25" s="1"/>
    </row>
    <row r="26" spans="1:17" x14ac:dyDescent="0.25">
      <c r="A26" s="42" t="s">
        <v>2</v>
      </c>
      <c r="B26" s="42"/>
      <c r="C26" s="42"/>
      <c r="D26" s="42"/>
      <c r="E26" s="1"/>
      <c r="F26" s="3"/>
      <c r="G26" s="3"/>
      <c r="H26" s="3"/>
      <c r="I26" s="3"/>
      <c r="J26" s="3"/>
      <c r="K26" s="3"/>
      <c r="L26" s="3"/>
      <c r="M26" s="42" t="s">
        <v>12</v>
      </c>
      <c r="N26" s="42"/>
      <c r="O26" s="42"/>
      <c r="P26" s="3"/>
      <c r="Q26" s="1"/>
    </row>
    <row r="27" spans="1:17" x14ac:dyDescent="0.25">
      <c r="A27" s="42"/>
      <c r="B27" s="42"/>
      <c r="C27" s="42"/>
      <c r="D27" s="42"/>
      <c r="E27" s="14"/>
      <c r="F27" s="14"/>
      <c r="G27" s="14"/>
      <c r="H27" s="14"/>
      <c r="I27" s="14"/>
      <c r="J27" s="14"/>
      <c r="K27" s="14"/>
      <c r="L27" s="14"/>
      <c r="M27" s="42"/>
      <c r="N27" s="42"/>
      <c r="O27" s="42"/>
      <c r="P27" s="1"/>
      <c r="Q27" s="1"/>
    </row>
    <row r="28" spans="1:17" x14ac:dyDescent="0.25">
      <c r="A28" s="41"/>
      <c r="B28" s="41"/>
      <c r="C28" s="41"/>
      <c r="D28" s="41"/>
      <c r="E28" s="14"/>
      <c r="F28" s="14"/>
      <c r="G28" s="14"/>
      <c r="H28" s="14"/>
      <c r="I28" s="14"/>
      <c r="J28" s="14"/>
      <c r="K28" s="14"/>
      <c r="L28" s="15"/>
      <c r="M28" s="15"/>
      <c r="N28" s="15"/>
      <c r="O28" s="14"/>
      <c r="P28" s="1"/>
      <c r="Q28" s="1"/>
    </row>
    <row r="29" spans="1:17" ht="15" customHeight="1" x14ac:dyDescent="0.25">
      <c r="A29" s="41"/>
      <c r="B29" s="41"/>
      <c r="C29" s="41"/>
      <c r="D29" s="41"/>
      <c r="E29" s="41"/>
      <c r="F29" s="14"/>
      <c r="G29" s="14"/>
      <c r="H29" s="14"/>
      <c r="I29" s="14"/>
      <c r="J29" s="14"/>
      <c r="K29" s="14"/>
      <c r="L29" s="15"/>
      <c r="M29" s="42"/>
      <c r="N29" s="42"/>
      <c r="O29" s="42"/>
      <c r="P29" s="1"/>
      <c r="Q29" s="1"/>
    </row>
    <row r="30" spans="1:17" ht="15.75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autoFilter ref="A5:P5">
    <sortState ref="A6:P24">
      <sortCondition descending="1" ref="P5"/>
    </sortState>
  </autoFilter>
  <mergeCells count="11">
    <mergeCell ref="A26:D26"/>
    <mergeCell ref="M26:O26"/>
    <mergeCell ref="A28:D28"/>
    <mergeCell ref="A29:E29"/>
    <mergeCell ref="M29:O29"/>
    <mergeCell ref="A1:P1"/>
    <mergeCell ref="A2:P2"/>
    <mergeCell ref="O3:Q3"/>
    <mergeCell ref="A4:Q4"/>
    <mergeCell ref="A27:D27"/>
    <mergeCell ref="M27:O27"/>
  </mergeCells>
  <pageMargins left="0.25" right="0.25" top="0.75" bottom="0.75" header="0.3" footer="0.3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 МС Юноши</vt:lpstr>
      <vt:lpstr> КМС Юноши</vt:lpstr>
      <vt:lpstr>1 сп. Юноши</vt:lpstr>
      <vt:lpstr>2 сп. Юноши</vt:lpstr>
      <vt:lpstr> 3 сп. Юноши</vt:lpstr>
      <vt:lpstr>1 юн. Юноши</vt:lpstr>
      <vt:lpstr>МС Девушки</vt:lpstr>
      <vt:lpstr>КМС Девушки</vt:lpstr>
      <vt:lpstr>1 сп. Девушки</vt:lpstr>
      <vt:lpstr>2 сп. Девушки</vt:lpstr>
      <vt:lpstr>3 сп. Девушки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2018-11-03T10:54:53Z</dcterms:modified>
</cp:coreProperties>
</file>