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910" windowHeight="5685" activeTab="0"/>
  </bookViews>
  <sheets>
    <sheet name="08-06" sheetId="1" r:id="rId1"/>
    <sheet name="05-04" sheetId="2" r:id="rId2"/>
    <sheet name="03-02" sheetId="3" r:id="rId3"/>
    <sheet name="плавание1" sheetId="4" r:id="rId4"/>
    <sheet name="БЕГ1" sheetId="5" r:id="rId5"/>
  </sheets>
  <externalReferences>
    <externalReference r:id="rId8"/>
    <externalReference r:id="rId9"/>
  </externalReferences>
  <definedNames>
    <definedName name="Excel_BuiltIn_Print_Area_1">#REF!</definedName>
    <definedName name="Excel_BuiltIn_Print_Area_2_1">#REF!</definedName>
    <definedName name="Excel_BuiltIn_Print_Area_3">#REF!</definedName>
    <definedName name="Excel_BuiltIn_Print_Area_5">#REF!</definedName>
    <definedName name="Excel_BuiltIn_Print_Area_6">#REF!</definedName>
    <definedName name="Excel_BuiltIn_Print_Area_6_8">#REF!</definedName>
    <definedName name="Excel_BuiltIn_Print_Area_8">#REF!</definedName>
    <definedName name="Excel_BuiltIn_Print_Area_9">#REF!</definedName>
    <definedName name="_xlnm.Print_Titles" localSheetId="2">'03-02'!$1:$5</definedName>
    <definedName name="_xlnm.Print_Titles" localSheetId="1">'05-04'!$1:$5</definedName>
    <definedName name="_xlnm.Print_Titles" localSheetId="0">'08-06'!$1:$5</definedName>
    <definedName name="_xlnm.Print_Area" localSheetId="2">'03-02'!$A$1:$I$37</definedName>
    <definedName name="_xlnm.Print_Area" localSheetId="1">'05-04'!$A$1:$I$47</definedName>
    <definedName name="_xlnm.Print_Area" localSheetId="0">'08-06'!$A$1:$I$65</definedName>
    <definedName name="_xlnm.Print_Area" localSheetId="4">'БЕГ1'!$A$1:$I$373</definedName>
    <definedName name="_xlnm.Print_Area" localSheetId="3">'плавание1'!$A$1:$I$201</definedName>
  </definedNames>
  <calcPr fullCalcOnLoad="1"/>
</workbook>
</file>

<file path=xl/sharedStrings.xml><?xml version="1.0" encoding="utf-8"?>
<sst xmlns="http://schemas.openxmlformats.org/spreadsheetml/2006/main" count="342" uniqueCount="165">
  <si>
    <t>Имя, Фамилия</t>
  </si>
  <si>
    <t>Команда</t>
  </si>
  <si>
    <t>очки</t>
  </si>
  <si>
    <t>Кузин Глеб</t>
  </si>
  <si>
    <t>Старцев Андрей</t>
  </si>
  <si>
    <t>Желтакова Диана</t>
  </si>
  <si>
    <t>Копылова Дарья</t>
  </si>
  <si>
    <t>Гузеев Тимофей</t>
  </si>
  <si>
    <t>Лудан Анна</t>
  </si>
  <si>
    <t>Вопиловский Алексей</t>
  </si>
  <si>
    <t>Латынцев Семен</t>
  </si>
  <si>
    <t>Люманов Егор</t>
  </si>
  <si>
    <t>Первенство Алтайского края по современному пятиборью</t>
  </si>
  <si>
    <t>бег 1000м</t>
  </si>
  <si>
    <t xml:space="preserve">Мальчики 2003 г.р. </t>
  </si>
  <si>
    <t>Девочки 2003 г.р.</t>
  </si>
  <si>
    <t>Воронцова Василиса</t>
  </si>
  <si>
    <t>Овечкина Вера</t>
  </si>
  <si>
    <t>ДЮСШ "Рубин"</t>
  </si>
  <si>
    <t>Волков Александр</t>
  </si>
  <si>
    <t>Изотов Семен</t>
  </si>
  <si>
    <t>Черкасов Станислав</t>
  </si>
  <si>
    <t>Розинская Альбина</t>
  </si>
  <si>
    <t>Густова Полина</t>
  </si>
  <si>
    <t>Фурсова Настя</t>
  </si>
  <si>
    <t>Музыка Кирилл</t>
  </si>
  <si>
    <t>Румянцев Артем</t>
  </si>
  <si>
    <t>Жданов Иван</t>
  </si>
  <si>
    <t>Расстягаев Алексей</t>
  </si>
  <si>
    <t>Царева Анна</t>
  </si>
  <si>
    <t>Светличная Юлия</t>
  </si>
  <si>
    <t>Шахтарин Никита</t>
  </si>
  <si>
    <t>Серяков Данил</t>
  </si>
  <si>
    <t>Вавилов Артем</t>
  </si>
  <si>
    <t>Халипов Иван</t>
  </si>
  <si>
    <t>Пивоварова Ангелина</t>
  </si>
  <si>
    <t>Девочки 2002 г.р.</t>
  </si>
  <si>
    <t>Мальчики 2002 г.р.</t>
  </si>
  <si>
    <t>Бычков Дмитрий</t>
  </si>
  <si>
    <t>Райкова Катя</t>
  </si>
  <si>
    <t>Гл. судья соревнований</t>
  </si>
  <si>
    <t>Гл. секретарь соревнований</t>
  </si>
  <si>
    <t>Место</t>
  </si>
  <si>
    <t>Кудрявцев Дмитрий</t>
  </si>
  <si>
    <t>Рубцовск</t>
  </si>
  <si>
    <t>Белоногов Андрей</t>
  </si>
  <si>
    <t>Барнаул</t>
  </si>
  <si>
    <t>Савин Иван</t>
  </si>
  <si>
    <t>Егоренко Богдан</t>
  </si>
  <si>
    <t>Напримеров Савелий</t>
  </si>
  <si>
    <t>Беликов Влад</t>
  </si>
  <si>
    <t>Винников Александр</t>
  </si>
  <si>
    <t>Шемайлов Алексей</t>
  </si>
  <si>
    <t>Есипов Матвей</t>
  </si>
  <si>
    <t>Девочки 2008 г.р. и младше</t>
  </si>
  <si>
    <t>Мальчики 2008 г.р. и младше</t>
  </si>
  <si>
    <t>Потылицына Алена</t>
  </si>
  <si>
    <t>Забродина Кристина</t>
  </si>
  <si>
    <t>Тананыкина Светлана</t>
  </si>
  <si>
    <t>Горяева Анастасия</t>
  </si>
  <si>
    <t>Карпенко Карина</t>
  </si>
  <si>
    <t>Новикова Елизавета</t>
  </si>
  <si>
    <t xml:space="preserve">Девочки 2007 г.р. </t>
  </si>
  <si>
    <t>Дорошков Ярослав</t>
  </si>
  <si>
    <t>Дорошков Станислав</t>
  </si>
  <si>
    <t>Шакинис Илья</t>
  </si>
  <si>
    <t>Савинов Александр</t>
  </si>
  <si>
    <t>Новосибирск</t>
  </si>
  <si>
    <t>3</t>
  </si>
  <si>
    <t>Евдокимов Ярослав</t>
  </si>
  <si>
    <t>Кованова Виктория</t>
  </si>
  <si>
    <t>Харьков Егор</t>
  </si>
  <si>
    <t>Тойвонен Максим</t>
  </si>
  <si>
    <t>Ревякин Антон</t>
  </si>
  <si>
    <t>Пинтилей Максим</t>
  </si>
  <si>
    <t>Новоалтайск</t>
  </si>
  <si>
    <t>Хисамутдинова Алина</t>
  </si>
  <si>
    <t>Деркачева Анастасия</t>
  </si>
  <si>
    <t>Зубкова Юля</t>
  </si>
  <si>
    <t>Линенко Илья</t>
  </si>
  <si>
    <t>Иванов Илья</t>
  </si>
  <si>
    <t>Чернышев Андрей</t>
  </si>
  <si>
    <t>Якубовский Алексей</t>
  </si>
  <si>
    <t>Крутько Егор</t>
  </si>
  <si>
    <t>Крутько Захар</t>
  </si>
  <si>
    <t>Юденков Александр</t>
  </si>
  <si>
    <t>Таран Даниил</t>
  </si>
  <si>
    <t>Нисковских Илья</t>
  </si>
  <si>
    <t>Никитина Кристина</t>
  </si>
  <si>
    <t>Вячкуткин Роман</t>
  </si>
  <si>
    <t>Маслов Сергей</t>
  </si>
  <si>
    <t>г. Барнаул, 1 мая 2016г.</t>
  </si>
  <si>
    <t>время</t>
  </si>
  <si>
    <t>десятая</t>
  </si>
  <si>
    <t>квремя</t>
  </si>
  <si>
    <t>Дорожка</t>
  </si>
  <si>
    <t>плавание 
100м</t>
  </si>
  <si>
    <t>Сумма 
очков</t>
  </si>
  <si>
    <t>Копылова С.А.</t>
  </si>
  <si>
    <t>плавание 
50м</t>
  </si>
  <si>
    <t>Девочки  2006 г.р.</t>
  </si>
  <si>
    <t>Петрова Диана</t>
  </si>
  <si>
    <t>Кацук Ира</t>
  </si>
  <si>
    <t>Щетинина Диана</t>
  </si>
  <si>
    <t>Пасынкова Марья</t>
  </si>
  <si>
    <t>Скоропупова Ксения</t>
  </si>
  <si>
    <t>1</t>
  </si>
  <si>
    <t>Прошина Александра</t>
  </si>
  <si>
    <t>2</t>
  </si>
  <si>
    <t>4</t>
  </si>
  <si>
    <t>Ежакова Виктория</t>
  </si>
  <si>
    <t>5</t>
  </si>
  <si>
    <t>Баранова Полина</t>
  </si>
  <si>
    <t>Мальчики  2006 г.р.</t>
  </si>
  <si>
    <t>Ломов Роман</t>
  </si>
  <si>
    <t>Ковалев Антон</t>
  </si>
  <si>
    <t>Кобзаренко Александр</t>
  </si>
  <si>
    <t>Парамонов Саша</t>
  </si>
  <si>
    <t>Мелишенко Кирилл</t>
  </si>
  <si>
    <t>Павлюк Виталий</t>
  </si>
  <si>
    <t>Бочкарев Александр</t>
  </si>
  <si>
    <t>Кокозей Владислав</t>
  </si>
  <si>
    <t>Клочков Кирилл</t>
  </si>
  <si>
    <t>Шахов Александр</t>
  </si>
  <si>
    <t>Копербаев Тимур</t>
  </si>
  <si>
    <t>Кузьменко Кирилл</t>
  </si>
  <si>
    <t>Фролов Иван</t>
  </si>
  <si>
    <t>Степанов Иван</t>
  </si>
  <si>
    <t>Руденко Антон</t>
  </si>
  <si>
    <t>Третьяков Александр</t>
  </si>
  <si>
    <t>Скосарев Вадим</t>
  </si>
  <si>
    <t>Назаренко Александр</t>
  </si>
  <si>
    <t>Зыкин Виктор</t>
  </si>
  <si>
    <t>Пастухов Аркадий</t>
  </si>
  <si>
    <t>Шепитько Елизавета</t>
  </si>
  <si>
    <t xml:space="preserve">100 м  250 очк.- 1м 14с.  2 очк. - 0,33 сек. </t>
  </si>
  <si>
    <t xml:space="preserve">50 м  250 очк.- 40 сек.  3 очк. - 0,33 сек. </t>
  </si>
  <si>
    <t>1000 м  4 мин. - 250 очк.  1 сек. - 2 очк.</t>
  </si>
  <si>
    <t>500 м   2 мин .- 250 очк. 1 сек - 4 очк.</t>
  </si>
  <si>
    <t>бег 500м</t>
  </si>
  <si>
    <t>Хабибулин Сергей</t>
  </si>
  <si>
    <t>Копербаева Н.А.</t>
  </si>
  <si>
    <t>Колганова Маргарита</t>
  </si>
  <si>
    <t>Колесников Дмитрий</t>
  </si>
  <si>
    <t>Номер</t>
  </si>
  <si>
    <t>Время</t>
  </si>
  <si>
    <t xml:space="preserve">Мальчики 2007 г.р. </t>
  </si>
  <si>
    <t>Девочки 2005 г.р.</t>
  </si>
  <si>
    <t>Мальчики 2005 г.р.</t>
  </si>
  <si>
    <t>Девочки 2004 г.р.</t>
  </si>
  <si>
    <t>Мальчики 2004 г.р.</t>
  </si>
  <si>
    <t>Ксенофонтова Дарья</t>
  </si>
  <si>
    <t>6</t>
  </si>
  <si>
    <t>7</t>
  </si>
  <si>
    <t>8</t>
  </si>
  <si>
    <t>9</t>
  </si>
  <si>
    <t>Ксенофонтов Иван</t>
  </si>
  <si>
    <t>Шелякин Кирилл</t>
  </si>
  <si>
    <t>Итоговый протокол</t>
  </si>
  <si>
    <t>Зиберт Кирилл</t>
  </si>
  <si>
    <t>Манаенкова Виктория</t>
  </si>
  <si>
    <t>6-7</t>
  </si>
  <si>
    <t>Ломакин Владислав</t>
  </si>
  <si>
    <t>сошел</t>
  </si>
  <si>
    <t>4-5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</si>
</sst>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mm:ss.00"/>
    <numFmt numFmtId="175" formatCode="mm:ss.0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6">
    <xf numFmtId="0" fontId="0" fillId="0" borderId="0" xfId="0" applyFont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33" borderId="0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74" fontId="2" fillId="0" borderId="0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174" fontId="44" fillId="33" borderId="0" xfId="0" applyNumberFormat="1" applyFont="1" applyFill="1" applyBorder="1" applyAlignment="1">
      <alignment/>
    </xf>
    <xf numFmtId="174" fontId="44" fillId="33" borderId="0" xfId="0" applyNumberFormat="1" applyFont="1" applyFill="1" applyAlignment="1">
      <alignment/>
    </xf>
    <xf numFmtId="0" fontId="44" fillId="33" borderId="0" xfId="0" applyFont="1" applyFill="1" applyAlignment="1">
      <alignment/>
    </xf>
    <xf numFmtId="0" fontId="0" fillId="0" borderId="0" xfId="0" applyBorder="1" applyAlignment="1">
      <alignment/>
    </xf>
    <xf numFmtId="0" fontId="44" fillId="3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47" fontId="0" fillId="0" borderId="0" xfId="0" applyNumberFormat="1" applyAlignment="1">
      <alignment/>
    </xf>
    <xf numFmtId="47" fontId="0" fillId="33" borderId="0" xfId="0" applyNumberFormat="1" applyFont="1" applyFill="1" applyAlignment="1">
      <alignment/>
    </xf>
    <xf numFmtId="174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7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7" fontId="0" fillId="33" borderId="0" xfId="0" applyNumberFormat="1" applyFill="1" applyAlignment="1">
      <alignment/>
    </xf>
    <xf numFmtId="175" fontId="45" fillId="0" borderId="0" xfId="0" applyNumberFormat="1" applyFont="1" applyAlignment="1">
      <alignment horizontal="center" vertical="center"/>
    </xf>
    <xf numFmtId="175" fontId="28" fillId="0" borderId="0" xfId="0" applyNumberFormat="1" applyFont="1" applyAlignment="1">
      <alignment horizontal="center" vertical="center"/>
    </xf>
    <xf numFmtId="175" fontId="28" fillId="0" borderId="0" xfId="0" applyNumberFormat="1" applyFont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 textRotation="90" wrapText="1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175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75" fontId="5" fillId="0" borderId="10" xfId="0" applyNumberFormat="1" applyFont="1" applyFill="1" applyBorder="1" applyAlignment="1">
      <alignment horizontal="center" vertical="center" textRotation="90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175" fontId="9" fillId="34" borderId="10" xfId="0" applyNumberFormat="1" applyFont="1" applyFill="1" applyBorder="1" applyAlignment="1">
      <alignment horizontal="center" vertical="center"/>
    </xf>
    <xf numFmtId="175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75" fontId="9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/>
    </xf>
    <xf numFmtId="2" fontId="9" fillId="0" borderId="0" xfId="0" applyNumberFormat="1" applyFont="1" applyAlignment="1">
      <alignment horizontal="center" vertical="center"/>
    </xf>
    <xf numFmtId="175" fontId="9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/>
    </xf>
    <xf numFmtId="16" fontId="9" fillId="0" borderId="10" xfId="0" applyNumberFormat="1" applyFont="1" applyBorder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/>
    </xf>
    <xf numFmtId="49" fontId="5" fillId="0" borderId="0" xfId="0" applyNumberFormat="1" applyFont="1" applyFill="1" applyAlignment="1">
      <alignment/>
    </xf>
    <xf numFmtId="172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75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75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2" fontId="5" fillId="0" borderId="0" xfId="0" applyNumberFormat="1" applyFont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center" vertical="center" textRotation="90" wrapText="1"/>
    </xf>
    <xf numFmtId="2" fontId="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8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Alignment="1">
      <alignment/>
    </xf>
    <xf numFmtId="16" fontId="9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75" fontId="9" fillId="0" borderId="13" xfId="0" applyNumberFormat="1" applyFont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5" fontId="9" fillId="0" borderId="0" xfId="0" applyNumberFormat="1" applyFont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5" fontId="9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5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75" fontId="8" fillId="0" borderId="0" xfId="0" applyNumberFormat="1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Alignment="1">
      <alignment horizontal="center" vertical="center"/>
    </xf>
    <xf numFmtId="2" fontId="8" fillId="0" borderId="14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16" fontId="9" fillId="0" borderId="10" xfId="0" applyNumberFormat="1" applyFont="1" applyBorder="1" applyAlignment="1">
      <alignment horizontal="center" vertical="center"/>
    </xf>
    <xf numFmtId="16" fontId="9" fillId="0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/>
    </xf>
    <xf numFmtId="175" fontId="5" fillId="0" borderId="16" xfId="0" applyNumberFormat="1" applyFont="1" applyFill="1" applyBorder="1" applyAlignment="1">
      <alignment horizontal="center" vertical="center" textRotation="90" wrapText="1"/>
    </xf>
    <xf numFmtId="1" fontId="9" fillId="0" borderId="16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173" fontId="9" fillId="0" borderId="16" xfId="0" applyNumberFormat="1" applyFont="1" applyBorder="1" applyAlignment="1">
      <alignment horizontal="center" vertical="center"/>
    </xf>
    <xf numFmtId="173" fontId="9" fillId="0" borderId="16" xfId="0" applyNumberFormat="1" applyFont="1" applyBorder="1" applyAlignment="1">
      <alignment horizontal="right"/>
    </xf>
    <xf numFmtId="172" fontId="9" fillId="0" borderId="16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175" fontId="8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5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45" fillId="0" borderId="0" xfId="0" applyFont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6" xfId="0" applyNumberFormat="1" applyFont="1" applyBorder="1" applyAlignment="1">
      <alignment/>
    </xf>
    <xf numFmtId="175" fontId="9" fillId="34" borderId="0" xfId="0" applyNumberFormat="1" applyFont="1" applyFill="1" applyAlignment="1">
      <alignment horizontal="center" vertical="center"/>
    </xf>
    <xf numFmtId="173" fontId="9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6" fontId="9" fillId="0" borderId="13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172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4" fillId="35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2;&#1086;&#1080;%20&#1076;&#1086;&#1082;&#1091;&#1084;&#1077;&#1085;&#1090;&#1099;\&#1055;&#1056;&#1054;&#1042;&#1045;&#1044;&#1045;&#1053;&#1048;&#1045;%20&#1057;&#1054;&#1056;&#1045;&#1042;&#1053;&#1054;&#1042;&#1040;&#1053;&#1048;&#1049;\&#1063;&#1045;&#1052;&#1055;&#1048;&#1054;&#1053;&#1040;&#1058;%20&#1056;&#1060;%202009\&#1063;&#1077;&#1084;&#1087;&#1080;&#1086;&#1085;&#1072;&#1090;.%20&#1084;&#1091;&#1078;.%202009&#1075;\&#1087;&#1086;&#1083;&#1091;&#1092;%20&#104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76;&#1077;&#1078;&#1076;&#1072;\Desktop\&#1087;&#1103;&#1090;&#1080;&#1073;&#1086;&#1088;&#1100;&#1077;\2-&#1073;&#1086;&#1088;&#1100;&#1077;%202004-2006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-ф-2"/>
      <sheetName val="Заплывы"/>
      <sheetName val="фехт"/>
      <sheetName val="БЕГ (2)"/>
      <sheetName val="бег"/>
      <sheetName val="плавание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-борье м (2005)"/>
      <sheetName val="2-борье м (2006)"/>
      <sheetName val="2-борье д (2005)"/>
      <sheetName val="2-борье д (2006)"/>
      <sheetName val="БЕГ"/>
      <sheetName val="ПЛА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8"/>
  <sheetViews>
    <sheetView tabSelected="1" workbookViewId="0" topLeftCell="A1">
      <pane xSplit="8" ySplit="5" topLeftCell="I46" activePane="bottomRight" state="frozen"/>
      <selection pane="topLeft" activeCell="B1" sqref="B1"/>
      <selection pane="topRight" activeCell="I1" sqref="I1"/>
      <selection pane="bottomLeft" activeCell="B7" sqref="B7"/>
      <selection pane="bottomRight" activeCell="C54" sqref="C54"/>
    </sheetView>
  </sheetViews>
  <sheetFormatPr defaultColWidth="8.8515625" defaultRowHeight="15"/>
  <cols>
    <col min="1" max="1" width="4.421875" style="78" hidden="1" customWidth="1"/>
    <col min="2" max="2" width="5.28125" style="166" customWidth="1"/>
    <col min="3" max="3" width="22.8515625" style="78" customWidth="1"/>
    <col min="4" max="4" width="21.28125" style="79" customWidth="1"/>
    <col min="5" max="5" width="13.57421875" style="80" customWidth="1"/>
    <col min="6" max="6" width="8.00390625" style="78" customWidth="1"/>
    <col min="7" max="7" width="8.28125" style="80" customWidth="1"/>
    <col min="8" max="8" width="9.57421875" style="78" customWidth="1"/>
    <col min="9" max="9" width="9.140625" style="78" customWidth="1"/>
    <col min="10" max="10" width="8.8515625" style="26" hidden="1" customWidth="1"/>
    <col min="11" max="11" width="13.57421875" style="81" hidden="1" customWidth="1"/>
    <col min="12" max="12" width="18.421875" style="26" hidden="1" customWidth="1"/>
    <col min="13" max="13" width="16.7109375" style="26" hidden="1" customWidth="1"/>
    <col min="14" max="16384" width="8.8515625" style="26" customWidth="1"/>
  </cols>
  <sheetData>
    <row r="1" spans="1:14" ht="51.75" customHeight="1">
      <c r="A1" s="175" t="s">
        <v>12</v>
      </c>
      <c r="B1" s="176"/>
      <c r="C1" s="176"/>
      <c r="D1" s="176"/>
      <c r="E1" s="176"/>
      <c r="F1" s="176"/>
      <c r="G1" s="176"/>
      <c r="H1" s="176"/>
      <c r="I1" s="176"/>
      <c r="K1" s="26"/>
      <c r="M1" s="27"/>
      <c r="N1" s="27"/>
    </row>
    <row r="2" spans="1:14" ht="27.75" customHeight="1">
      <c r="A2" s="177" t="s">
        <v>158</v>
      </c>
      <c r="B2" s="176"/>
      <c r="C2" s="176"/>
      <c r="D2" s="176"/>
      <c r="E2" s="176"/>
      <c r="F2" s="176"/>
      <c r="G2" s="176"/>
      <c r="H2" s="176"/>
      <c r="I2" s="176"/>
      <c r="K2" s="26"/>
      <c r="M2" s="27"/>
      <c r="N2" s="27"/>
    </row>
    <row r="3" spans="1:15" s="32" customFormat="1" ht="21" customHeight="1">
      <c r="A3" s="28"/>
      <c r="B3" s="158"/>
      <c r="C3" s="29" t="s">
        <v>91</v>
      </c>
      <c r="D3" s="30"/>
      <c r="E3" s="31"/>
      <c r="F3" s="30"/>
      <c r="G3" s="31"/>
      <c r="H3" s="30"/>
      <c r="I3" s="28"/>
      <c r="K3" s="31"/>
      <c r="L3" s="28"/>
      <c r="O3" s="28"/>
    </row>
    <row r="4" spans="1:11" s="35" customFormat="1" ht="12.75">
      <c r="A4" s="33"/>
      <c r="B4" s="159"/>
      <c r="C4" s="33"/>
      <c r="D4" s="33"/>
      <c r="E4" s="34"/>
      <c r="F4" s="33"/>
      <c r="G4" s="34"/>
      <c r="H4" s="33"/>
      <c r="I4" s="33"/>
      <c r="K4" s="34"/>
    </row>
    <row r="5" spans="1:16" s="41" customFormat="1" ht="53.25" customHeight="1">
      <c r="A5" s="36" t="s">
        <v>95</v>
      </c>
      <c r="B5" s="160" t="s">
        <v>42</v>
      </c>
      <c r="C5" s="37" t="s">
        <v>0</v>
      </c>
      <c r="D5" s="37" t="s">
        <v>1</v>
      </c>
      <c r="E5" s="25" t="s">
        <v>99</v>
      </c>
      <c r="F5" s="38" t="s">
        <v>2</v>
      </c>
      <c r="G5" s="39" t="s">
        <v>139</v>
      </c>
      <c r="H5" s="38" t="s">
        <v>2</v>
      </c>
      <c r="I5" s="40" t="s">
        <v>97</v>
      </c>
      <c r="K5" s="123" t="s">
        <v>99</v>
      </c>
      <c r="L5" s="130" t="s">
        <v>144</v>
      </c>
      <c r="M5" s="132" t="s">
        <v>145</v>
      </c>
      <c r="N5" s="42"/>
      <c r="P5" s="42"/>
    </row>
    <row r="6" spans="1:13" s="32" customFormat="1" ht="24" customHeight="1">
      <c r="A6" s="173" t="s">
        <v>54</v>
      </c>
      <c r="B6" s="173"/>
      <c r="C6" s="173"/>
      <c r="D6" s="173"/>
      <c r="E6" s="173"/>
      <c r="F6" s="173"/>
      <c r="G6" s="173"/>
      <c r="H6" s="173"/>
      <c r="I6" s="173"/>
      <c r="L6" s="131"/>
      <c r="M6" s="131"/>
    </row>
    <row r="7" spans="1:16" s="41" customFormat="1" ht="24" customHeight="1">
      <c r="A7" s="43">
        <v>3</v>
      </c>
      <c r="B7" s="161">
        <v>1</v>
      </c>
      <c r="C7" s="44" t="s">
        <v>57</v>
      </c>
      <c r="D7" s="43" t="s">
        <v>46</v>
      </c>
      <c r="E7" s="45">
        <v>0.0005759259259259258</v>
      </c>
      <c r="F7" s="43">
        <f>LOOKUP(E7,плавание1!F:F,плавание1!J:J)</f>
        <v>325</v>
      </c>
      <c r="G7" s="46">
        <v>0.001412037037037037</v>
      </c>
      <c r="H7" s="47">
        <f>LOOKUP(G7,БЕГ1!F:F,БЕГ1!I:I)</f>
        <v>244</v>
      </c>
      <c r="I7" s="43">
        <f>F7+H7</f>
        <v>569</v>
      </c>
      <c r="J7" s="35"/>
      <c r="K7" s="124">
        <v>48</v>
      </c>
      <c r="L7" s="129"/>
      <c r="M7" s="129"/>
      <c r="N7" s="35"/>
      <c r="O7" s="35"/>
      <c r="P7" s="35"/>
    </row>
    <row r="8" spans="1:13" s="35" customFormat="1" ht="24" customHeight="1">
      <c r="A8" s="43">
        <v>4</v>
      </c>
      <c r="B8" s="161">
        <v>2</v>
      </c>
      <c r="C8" s="47" t="s">
        <v>16</v>
      </c>
      <c r="D8" s="43" t="s">
        <v>46</v>
      </c>
      <c r="E8" s="45">
        <v>0.000768287037037037</v>
      </c>
      <c r="F8" s="43">
        <f>LOOKUP(E8,плавание1!F:F,плавание1!J:J)</f>
        <v>175</v>
      </c>
      <c r="G8" s="48">
        <v>0.0014467592592592594</v>
      </c>
      <c r="H8" s="47">
        <f>LOOKUP(G8,БЕГ1!F:F,БЕГ1!I:I)</f>
        <v>230</v>
      </c>
      <c r="I8" s="43">
        <f>F8+H8</f>
        <v>405</v>
      </c>
      <c r="K8" s="124">
        <v>53</v>
      </c>
      <c r="L8" s="129"/>
      <c r="M8" s="129"/>
    </row>
    <row r="9" spans="1:13" s="35" customFormat="1" ht="24" customHeight="1">
      <c r="A9" s="43">
        <v>2</v>
      </c>
      <c r="B9" s="161">
        <v>3</v>
      </c>
      <c r="C9" s="47" t="s">
        <v>56</v>
      </c>
      <c r="D9" s="43" t="s">
        <v>46</v>
      </c>
      <c r="E9" s="45">
        <v>0.0006734953703703703</v>
      </c>
      <c r="F9" s="43">
        <f>LOOKUP(E9,плавание1!F:F,плавание1!J:J)</f>
        <v>250</v>
      </c>
      <c r="G9" s="48">
        <v>0.001712962962962963</v>
      </c>
      <c r="H9" s="47">
        <f>LOOKUP(G9,БЕГ1!F:F,БЕГ1!I:I)</f>
        <v>138</v>
      </c>
      <c r="I9" s="43">
        <f>F9+H9</f>
        <v>388</v>
      </c>
      <c r="K9" s="124">
        <v>0.0006712962962962962</v>
      </c>
      <c r="L9" s="129"/>
      <c r="M9" s="129"/>
    </row>
    <row r="10" spans="1:16" s="35" customFormat="1" ht="24" customHeight="1">
      <c r="A10" s="43">
        <v>1</v>
      </c>
      <c r="B10" s="161">
        <v>4</v>
      </c>
      <c r="C10" s="44" t="s">
        <v>142</v>
      </c>
      <c r="D10" s="43" t="s">
        <v>46</v>
      </c>
      <c r="E10" s="45">
        <v>0.000800462962962963</v>
      </c>
      <c r="F10" s="43">
        <f>LOOKUP(E10,плавание1!F:F,плавание1!J:J)</f>
        <v>151</v>
      </c>
      <c r="G10" s="46">
        <v>0.0015856481481481479</v>
      </c>
      <c r="H10" s="47">
        <f>LOOKUP(G10,БЕГ1!F:F,БЕГ1!I:I)</f>
        <v>182</v>
      </c>
      <c r="I10" s="43">
        <f>F10+H10</f>
        <v>333</v>
      </c>
      <c r="J10" s="41"/>
      <c r="K10" s="124"/>
      <c r="L10" s="132"/>
      <c r="M10" s="132"/>
      <c r="N10" s="41"/>
      <c r="O10" s="41"/>
      <c r="P10" s="41"/>
    </row>
    <row r="11" spans="1:13" s="35" customFormat="1" ht="24" customHeight="1">
      <c r="A11" s="43">
        <v>5</v>
      </c>
      <c r="B11" s="161">
        <v>5</v>
      </c>
      <c r="C11" s="44" t="s">
        <v>58</v>
      </c>
      <c r="D11" s="43" t="s">
        <v>46</v>
      </c>
      <c r="E11" s="45">
        <v>0.0009142361111111112</v>
      </c>
      <c r="F11" s="43">
        <f>LOOKUP(E11,плавание1!F:F,плавание1!J:J)</f>
        <v>61</v>
      </c>
      <c r="G11" s="46">
        <v>0.0016782407407407406</v>
      </c>
      <c r="H11" s="47">
        <f>LOOKUP(G11,БЕГ1!F:F,БЕГ1!I:I)</f>
        <v>150</v>
      </c>
      <c r="I11" s="43">
        <f>F11+H11</f>
        <v>211</v>
      </c>
      <c r="K11" s="124">
        <v>59</v>
      </c>
      <c r="L11" s="129"/>
      <c r="M11" s="129"/>
    </row>
    <row r="12" spans="1:13" s="32" customFormat="1" ht="24" customHeight="1">
      <c r="A12" s="173" t="s">
        <v>55</v>
      </c>
      <c r="B12" s="173"/>
      <c r="C12" s="173"/>
      <c r="D12" s="173"/>
      <c r="E12" s="173"/>
      <c r="F12" s="173"/>
      <c r="G12" s="173"/>
      <c r="H12" s="173"/>
      <c r="I12" s="173"/>
      <c r="L12" s="131"/>
      <c r="M12" s="131"/>
    </row>
    <row r="13" spans="1:16" s="41" customFormat="1" ht="24" customHeight="1">
      <c r="A13" s="53">
        <v>3</v>
      </c>
      <c r="B13" s="65">
        <v>1</v>
      </c>
      <c r="C13" s="61" t="s">
        <v>43</v>
      </c>
      <c r="D13" s="60" t="s">
        <v>44</v>
      </c>
      <c r="E13" s="45">
        <v>0.0005238425925925926</v>
      </c>
      <c r="F13" s="43">
        <f>LOOKUP(E13,плавание1!F:F,плавание1!J:J)</f>
        <v>367</v>
      </c>
      <c r="G13" s="55">
        <v>0.001412037037037037</v>
      </c>
      <c r="H13" s="47">
        <f>LOOKUP(G13,БЕГ1!F:F,БЕГ1!I:I)</f>
        <v>244</v>
      </c>
      <c r="I13" s="43">
        <f aca="true" t="shared" si="0" ref="I13:I24">F13+H13</f>
        <v>611</v>
      </c>
      <c r="J13" s="35"/>
      <c r="K13" s="126">
        <v>44</v>
      </c>
      <c r="L13" s="129"/>
      <c r="M13" s="129"/>
      <c r="N13" s="35"/>
      <c r="O13" s="35"/>
      <c r="P13" s="35"/>
    </row>
    <row r="14" spans="1:13" s="35" customFormat="1" ht="24" customHeight="1">
      <c r="A14" s="53">
        <v>4</v>
      </c>
      <c r="B14" s="65">
        <v>2</v>
      </c>
      <c r="C14" s="59" t="s">
        <v>49</v>
      </c>
      <c r="D14" s="60" t="s">
        <v>46</v>
      </c>
      <c r="E14" s="45">
        <v>0.0005185185185185185</v>
      </c>
      <c r="F14" s="43">
        <f>LOOKUP(E14,плавание1!F:F,плавание1!J:J)</f>
        <v>370</v>
      </c>
      <c r="G14" s="56">
        <v>0.001597222222222222</v>
      </c>
      <c r="H14" s="47">
        <f>LOOKUP(G14,БЕГ1!F:F,БЕГ1!I:I)</f>
        <v>178</v>
      </c>
      <c r="I14" s="43">
        <f t="shared" si="0"/>
        <v>548</v>
      </c>
      <c r="K14" s="126">
        <v>44</v>
      </c>
      <c r="L14" s="129"/>
      <c r="M14" s="129"/>
    </row>
    <row r="15" spans="1:13" s="35" customFormat="1" ht="24" customHeight="1">
      <c r="A15" s="53">
        <v>5</v>
      </c>
      <c r="B15" s="65">
        <v>3</v>
      </c>
      <c r="C15" s="59" t="s">
        <v>19</v>
      </c>
      <c r="D15" s="60" t="s">
        <v>46</v>
      </c>
      <c r="E15" s="45">
        <v>0.000700925925925926</v>
      </c>
      <c r="F15" s="43">
        <f>LOOKUP(E15,плавание1!F:F,плавание1!J:J)</f>
        <v>229</v>
      </c>
      <c r="G15" s="56">
        <v>0.0013773148148148147</v>
      </c>
      <c r="H15" s="47">
        <f>LOOKUP(G15,БЕГ1!F:F,БЕГ1!I:I)</f>
        <v>254</v>
      </c>
      <c r="I15" s="43">
        <f t="shared" si="0"/>
        <v>483</v>
      </c>
      <c r="K15" s="126">
        <v>47</v>
      </c>
      <c r="L15" s="129"/>
      <c r="M15" s="129"/>
    </row>
    <row r="16" spans="1:13" s="35" customFormat="1" ht="24" customHeight="1">
      <c r="A16" s="53">
        <v>2</v>
      </c>
      <c r="B16" s="65">
        <v>4</v>
      </c>
      <c r="C16" s="59" t="s">
        <v>53</v>
      </c>
      <c r="D16" s="60" t="s">
        <v>46</v>
      </c>
      <c r="E16" s="45">
        <v>0.000776273148148148</v>
      </c>
      <c r="F16" s="43">
        <f>LOOKUP(E16,плавание1!F:F,плавание1!J:J)</f>
        <v>169</v>
      </c>
      <c r="G16" s="56">
        <v>0.0015393518518518519</v>
      </c>
      <c r="H16" s="47">
        <f>LOOKUP(G16,БЕГ1!F:F,БЕГ1!I:I)</f>
        <v>198</v>
      </c>
      <c r="I16" s="43">
        <f t="shared" si="0"/>
        <v>367</v>
      </c>
      <c r="K16" s="126">
        <v>46</v>
      </c>
      <c r="L16" s="129"/>
      <c r="M16" s="129"/>
    </row>
    <row r="17" spans="1:13" s="35" customFormat="1" ht="24" customHeight="1">
      <c r="A17" s="53">
        <v>2</v>
      </c>
      <c r="B17" s="65">
        <v>5</v>
      </c>
      <c r="C17" s="43" t="s">
        <v>47</v>
      </c>
      <c r="D17" s="44" t="s">
        <v>46</v>
      </c>
      <c r="E17" s="46">
        <v>0.0008800925925925925</v>
      </c>
      <c r="F17" s="43">
        <f>LOOKUP(E17,плавание1!F:F,плавание1!J:J)</f>
        <v>88</v>
      </c>
      <c r="G17" s="54">
        <v>0.001423611111111111</v>
      </c>
      <c r="H17" s="47">
        <f>LOOKUP(G17,БЕГ1!F:F,БЕГ1!I:I)</f>
        <v>238</v>
      </c>
      <c r="I17" s="43">
        <f t="shared" si="0"/>
        <v>326</v>
      </c>
      <c r="K17" s="124">
        <v>58</v>
      </c>
      <c r="L17" s="129"/>
      <c r="M17" s="129"/>
    </row>
    <row r="18" spans="1:13" s="35" customFormat="1" ht="24" customHeight="1">
      <c r="A18" s="53">
        <v>6</v>
      </c>
      <c r="B18" s="65">
        <v>6</v>
      </c>
      <c r="C18" s="59" t="s">
        <v>50</v>
      </c>
      <c r="D18" s="60" t="s">
        <v>46</v>
      </c>
      <c r="E18" s="155">
        <v>0.0007866898148148148</v>
      </c>
      <c r="F18" s="43">
        <f>LOOKUP(E18,плавание1!F:F,плавание1!J:J)</f>
        <v>160</v>
      </c>
      <c r="G18" s="56">
        <v>0.0017013888888888892</v>
      </c>
      <c r="H18" s="47">
        <f>LOOKUP(G18,БЕГ1!F:F,БЕГ1!I:I)</f>
        <v>142</v>
      </c>
      <c r="I18" s="43">
        <f t="shared" si="0"/>
        <v>302</v>
      </c>
      <c r="K18" s="156">
        <v>51</v>
      </c>
      <c r="L18" s="129"/>
      <c r="M18" s="129"/>
    </row>
    <row r="19" spans="1:13" s="35" customFormat="1" ht="24" customHeight="1">
      <c r="A19" s="53">
        <v>5</v>
      </c>
      <c r="B19" s="65">
        <v>7</v>
      </c>
      <c r="C19" s="43" t="s">
        <v>45</v>
      </c>
      <c r="D19" s="47" t="s">
        <v>46</v>
      </c>
      <c r="E19" s="46">
        <v>0.000792013888888889</v>
      </c>
      <c r="F19" s="43">
        <f>LOOKUP(E19,плавание1!F:F,плавание1!J:J)</f>
        <v>157</v>
      </c>
      <c r="G19" s="56">
        <v>0.0017013888888888892</v>
      </c>
      <c r="H19" s="47">
        <f>LOOKUP(G19,БЕГ1!F:F,БЕГ1!I:I)</f>
        <v>142</v>
      </c>
      <c r="I19" s="43">
        <f t="shared" si="0"/>
        <v>299</v>
      </c>
      <c r="K19" s="124">
        <v>57</v>
      </c>
      <c r="L19" s="129"/>
      <c r="M19" s="129"/>
    </row>
    <row r="20" spans="1:13" s="35" customFormat="1" ht="24" customHeight="1">
      <c r="A20" s="53">
        <v>6</v>
      </c>
      <c r="B20" s="65">
        <v>8</v>
      </c>
      <c r="C20" s="47" t="s">
        <v>133</v>
      </c>
      <c r="D20" s="47" t="s">
        <v>67</v>
      </c>
      <c r="E20" s="48">
        <v>0.0008170138888888888</v>
      </c>
      <c r="F20" s="43">
        <f>LOOKUP(E20,плавание1!F:F,плавание1!J:J)</f>
        <v>136</v>
      </c>
      <c r="G20" s="55">
        <v>0.0017476851851851852</v>
      </c>
      <c r="H20" s="47">
        <f>LOOKUP(G20,БЕГ1!F:F,БЕГ1!I:I)</f>
        <v>126</v>
      </c>
      <c r="I20" s="43">
        <f t="shared" si="0"/>
        <v>262</v>
      </c>
      <c r="K20" s="154"/>
      <c r="L20" s="129"/>
      <c r="M20" s="129"/>
    </row>
    <row r="21" spans="1:13" s="35" customFormat="1" ht="24" customHeight="1">
      <c r="A21" s="53">
        <v>3</v>
      </c>
      <c r="B21" s="65">
        <v>9</v>
      </c>
      <c r="C21" s="43" t="s">
        <v>48</v>
      </c>
      <c r="D21" s="44" t="s">
        <v>46</v>
      </c>
      <c r="E21" s="46">
        <v>0.0008081018518518518</v>
      </c>
      <c r="F21" s="43">
        <f>LOOKUP(E21,плавание1!F:F,плавание1!J:J)</f>
        <v>145</v>
      </c>
      <c r="G21" s="55">
        <v>0.0018171296296296297</v>
      </c>
      <c r="H21" s="47">
        <f>LOOKUP(G21,БЕГ1!F:F,БЕГ1!I:I)</f>
        <v>102</v>
      </c>
      <c r="I21" s="43">
        <f t="shared" si="0"/>
        <v>247</v>
      </c>
      <c r="K21" s="124">
        <v>56</v>
      </c>
      <c r="L21" s="129"/>
      <c r="M21" s="129"/>
    </row>
    <row r="22" spans="1:13" s="35" customFormat="1" ht="24" customHeight="1">
      <c r="A22" s="53">
        <v>1</v>
      </c>
      <c r="B22" s="65">
        <v>10</v>
      </c>
      <c r="C22" s="43" t="s">
        <v>51</v>
      </c>
      <c r="D22" s="44" t="s">
        <v>46</v>
      </c>
      <c r="E22" s="45">
        <v>0.0008972222222222223</v>
      </c>
      <c r="F22" s="43">
        <f>LOOKUP(E22,плавание1!F:F,плавание1!J:J)</f>
        <v>73</v>
      </c>
      <c r="G22" s="56">
        <v>0.0016435185185185183</v>
      </c>
      <c r="H22" s="47">
        <f>LOOKUP(G22,БЕГ1!F:F,БЕГ1!I:I)</f>
        <v>162</v>
      </c>
      <c r="I22" s="43">
        <f t="shared" si="0"/>
        <v>235</v>
      </c>
      <c r="K22" s="124">
        <v>55</v>
      </c>
      <c r="L22" s="129"/>
      <c r="M22" s="129"/>
    </row>
    <row r="23" spans="1:16" s="35" customFormat="1" ht="24" customHeight="1">
      <c r="A23" s="49">
        <v>1</v>
      </c>
      <c r="B23" s="65">
        <v>11</v>
      </c>
      <c r="C23" s="50" t="s">
        <v>132</v>
      </c>
      <c r="D23" s="51" t="s">
        <v>67</v>
      </c>
      <c r="E23" s="52">
        <v>0.0009712962962962964</v>
      </c>
      <c r="F23" s="43">
        <f>LOOKUP(E23,плавание1!F:F,плавание1!J:J)</f>
        <v>16</v>
      </c>
      <c r="G23" s="52">
        <v>0.0016203703703703703</v>
      </c>
      <c r="H23" s="47">
        <f>LOOKUP(G23,БЕГ1!F:F,БЕГ1!I:I)</f>
        <v>170</v>
      </c>
      <c r="I23" s="43">
        <f t="shared" si="0"/>
        <v>186</v>
      </c>
      <c r="J23" s="41"/>
      <c r="K23" s="125"/>
      <c r="L23" s="132"/>
      <c r="M23" s="132"/>
      <c r="N23" s="41"/>
      <c r="O23" s="41"/>
      <c r="P23" s="41"/>
    </row>
    <row r="24" spans="1:13" s="35" customFormat="1" ht="24" customHeight="1">
      <c r="A24" s="53">
        <v>4</v>
      </c>
      <c r="B24" s="65">
        <v>12</v>
      </c>
      <c r="C24" s="43" t="s">
        <v>52</v>
      </c>
      <c r="D24" s="47" t="s">
        <v>46</v>
      </c>
      <c r="E24" s="46">
        <v>0.0009319444444444444</v>
      </c>
      <c r="F24" s="43">
        <f>LOOKUP(E24,плавание1!F:F,плавание1!J:J)</f>
        <v>46</v>
      </c>
      <c r="G24" s="56">
        <v>0.0018750000000000001</v>
      </c>
      <c r="H24" s="47">
        <f>LOOKUP(G24,БЕГ1!F:F,БЕГ1!I:I)</f>
        <v>82</v>
      </c>
      <c r="I24" s="43">
        <f t="shared" si="0"/>
        <v>128</v>
      </c>
      <c r="K24" s="124">
        <v>56</v>
      </c>
      <c r="L24" s="129"/>
      <c r="M24" s="129"/>
    </row>
    <row r="25" spans="1:13" s="32" customFormat="1" ht="24" customHeight="1">
      <c r="A25" s="173" t="s">
        <v>62</v>
      </c>
      <c r="B25" s="173"/>
      <c r="C25" s="173"/>
      <c r="D25" s="173"/>
      <c r="E25" s="173"/>
      <c r="F25" s="173"/>
      <c r="G25" s="173"/>
      <c r="H25" s="173"/>
      <c r="I25" s="173"/>
      <c r="L25" s="131"/>
      <c r="M25" s="131"/>
    </row>
    <row r="26" spans="1:13" s="35" customFormat="1" ht="24" customHeight="1">
      <c r="A26" s="53">
        <v>2</v>
      </c>
      <c r="B26" s="65">
        <v>1</v>
      </c>
      <c r="C26" s="153" t="s">
        <v>61</v>
      </c>
      <c r="D26" s="62" t="s">
        <v>44</v>
      </c>
      <c r="E26" s="48">
        <v>0.0005072916666666666</v>
      </c>
      <c r="F26" s="43">
        <f>LOOKUP(E26,плавание1!F:F,плавание1!I:I)</f>
        <v>217</v>
      </c>
      <c r="G26" s="55">
        <v>0.00125</v>
      </c>
      <c r="H26" s="47">
        <f>LOOKUP(G26,БЕГ1!F:F,БЕГ1!I:I)</f>
        <v>300</v>
      </c>
      <c r="I26" s="43">
        <f>F26+H26</f>
        <v>517</v>
      </c>
      <c r="K26" s="127">
        <v>44</v>
      </c>
      <c r="L26" s="129"/>
      <c r="M26" s="129"/>
    </row>
    <row r="27" spans="1:13" s="35" customFormat="1" ht="24" customHeight="1">
      <c r="A27" s="53">
        <v>3</v>
      </c>
      <c r="B27" s="65">
        <v>2</v>
      </c>
      <c r="C27" s="152" t="s">
        <v>59</v>
      </c>
      <c r="D27" s="62" t="s">
        <v>44</v>
      </c>
      <c r="E27" s="48">
        <v>0.0004989583333333334</v>
      </c>
      <c r="F27" s="43">
        <f>LOOKUP(E27,плавание1!F:F,плавание1!I:I)</f>
        <v>223</v>
      </c>
      <c r="G27" s="55">
        <v>0.001365740740740741</v>
      </c>
      <c r="H27" s="47">
        <f>LOOKUP(G27,БЕГ1!F:F,БЕГ1!I:I)</f>
        <v>260</v>
      </c>
      <c r="I27" s="43">
        <f>F27+H27</f>
        <v>483</v>
      </c>
      <c r="K27" s="127">
        <v>42</v>
      </c>
      <c r="L27" s="129"/>
      <c r="M27" s="129"/>
    </row>
    <row r="28" spans="1:13" s="35" customFormat="1" ht="24" customHeight="1">
      <c r="A28" s="53">
        <v>4</v>
      </c>
      <c r="B28" s="65">
        <v>3</v>
      </c>
      <c r="C28" s="153" t="s">
        <v>60</v>
      </c>
      <c r="D28" s="62" t="s">
        <v>44</v>
      </c>
      <c r="E28" s="48">
        <v>0.0005121527777777778</v>
      </c>
      <c r="F28" s="43">
        <f>LOOKUP(E28,плавание1!F:F,плавание1!I:I)</f>
        <v>214</v>
      </c>
      <c r="G28" s="54">
        <v>0.0013425925925925925</v>
      </c>
      <c r="H28" s="47">
        <f>LOOKUP(G28,БЕГ1!F:F,БЕГ1!I:I)</f>
        <v>268</v>
      </c>
      <c r="I28" s="43">
        <f>F28+H28</f>
        <v>482</v>
      </c>
      <c r="K28" s="127">
        <v>44</v>
      </c>
      <c r="L28" s="129"/>
      <c r="M28" s="129"/>
    </row>
    <row r="29" spans="1:13" s="35" customFormat="1" ht="24" customHeight="1">
      <c r="A29" s="53">
        <v>5</v>
      </c>
      <c r="B29" s="65">
        <v>4</v>
      </c>
      <c r="C29" s="153" t="s">
        <v>17</v>
      </c>
      <c r="D29" s="64" t="s">
        <v>18</v>
      </c>
      <c r="E29" s="48">
        <v>0.0006424768518518518</v>
      </c>
      <c r="F29" s="43">
        <f>LOOKUP(E29,плавание1!F:F,плавание1!I:I)</f>
        <v>112</v>
      </c>
      <c r="G29" s="55">
        <v>0.0017476851851851852</v>
      </c>
      <c r="H29" s="47">
        <f>LOOKUP(G29,БЕГ1!F:F,БЕГ1!I:I)</f>
        <v>126</v>
      </c>
      <c r="I29" s="43">
        <f>F29+H29</f>
        <v>238</v>
      </c>
      <c r="K29" s="127">
        <v>48</v>
      </c>
      <c r="L29" s="129"/>
      <c r="M29" s="129"/>
    </row>
    <row r="30" spans="1:13" s="32" customFormat="1" ht="24" customHeight="1">
      <c r="A30" s="173" t="s">
        <v>146</v>
      </c>
      <c r="B30" s="173"/>
      <c r="C30" s="173"/>
      <c r="D30" s="173"/>
      <c r="E30" s="174"/>
      <c r="F30" s="173"/>
      <c r="G30" s="173"/>
      <c r="H30" s="173"/>
      <c r="I30" s="173"/>
      <c r="L30" s="131"/>
      <c r="M30" s="131"/>
    </row>
    <row r="31" spans="1:13" s="35" customFormat="1" ht="24" customHeight="1">
      <c r="A31" s="53">
        <v>2</v>
      </c>
      <c r="B31" s="65">
        <v>1</v>
      </c>
      <c r="C31" s="59" t="s">
        <v>65</v>
      </c>
      <c r="D31" s="60" t="s">
        <v>44</v>
      </c>
      <c r="E31" s="48">
        <v>0.00043402777777777775</v>
      </c>
      <c r="F31" s="43">
        <f>LOOKUP(E31,плавание1!F:F,плавание1!I:I)</f>
        <v>274</v>
      </c>
      <c r="G31" s="54">
        <v>0.0012037037037037038</v>
      </c>
      <c r="H31" s="47">
        <f>LOOKUP(G31,БЕГ1!F:F,БЕГ1!I:I)</f>
        <v>316</v>
      </c>
      <c r="I31" s="43">
        <f>F31+H31</f>
        <v>590</v>
      </c>
      <c r="K31" s="128">
        <v>41</v>
      </c>
      <c r="L31" s="129"/>
      <c r="M31" s="129"/>
    </row>
    <row r="32" spans="1:13" s="35" customFormat="1" ht="24" customHeight="1">
      <c r="A32" s="53">
        <v>5</v>
      </c>
      <c r="B32" s="65">
        <v>2</v>
      </c>
      <c r="C32" s="61" t="s">
        <v>66</v>
      </c>
      <c r="D32" s="60" t="s">
        <v>44</v>
      </c>
      <c r="E32" s="48">
        <v>0.0005008101851851852</v>
      </c>
      <c r="F32" s="43">
        <f>LOOKUP(E32,плавание1!F:F,плавание1!I:I)</f>
        <v>223</v>
      </c>
      <c r="G32" s="55">
        <v>0.0013425925925925925</v>
      </c>
      <c r="H32" s="47">
        <f>LOOKUP(G32,БЕГ1!F:F,БЕГ1!I:I)</f>
        <v>268</v>
      </c>
      <c r="I32" s="43">
        <f>F32+H32</f>
        <v>491</v>
      </c>
      <c r="K32" s="128">
        <v>42</v>
      </c>
      <c r="L32" s="129"/>
      <c r="M32" s="129"/>
    </row>
    <row r="33" spans="1:13" s="35" customFormat="1" ht="24" customHeight="1">
      <c r="A33" s="53">
        <v>6</v>
      </c>
      <c r="B33" s="65">
        <v>3</v>
      </c>
      <c r="C33" s="61" t="s">
        <v>64</v>
      </c>
      <c r="D33" s="60" t="s">
        <v>46</v>
      </c>
      <c r="E33" s="48">
        <v>0.0005341435185185185</v>
      </c>
      <c r="F33" s="43">
        <f>LOOKUP(E33,плавание1!F:F,плавание1!I:I)</f>
        <v>196</v>
      </c>
      <c r="G33" s="55">
        <v>0.0012847222222222223</v>
      </c>
      <c r="H33" s="47">
        <f>LOOKUP(G33,БЕГ1!F:F,БЕГ1!I:I)</f>
        <v>288</v>
      </c>
      <c r="I33" s="43">
        <f>F33+H33</f>
        <v>484</v>
      </c>
      <c r="K33" s="128">
        <v>43</v>
      </c>
      <c r="L33" s="129"/>
      <c r="M33" s="129"/>
    </row>
    <row r="34" spans="1:13" s="35" customFormat="1" ht="24" customHeight="1">
      <c r="A34" s="53">
        <v>3</v>
      </c>
      <c r="B34" s="65">
        <v>4</v>
      </c>
      <c r="C34" s="61" t="s">
        <v>69</v>
      </c>
      <c r="D34" s="60" t="s">
        <v>46</v>
      </c>
      <c r="E34" s="48">
        <v>0.0005381944444444444</v>
      </c>
      <c r="F34" s="43">
        <f>LOOKUP(E34,плавание1!F:F,плавание1!I:I)</f>
        <v>193</v>
      </c>
      <c r="G34" s="55">
        <v>0.0013194444444444443</v>
      </c>
      <c r="H34" s="47">
        <f>LOOKUP(G34,БЕГ1!F:F,БЕГ1!I:I)</f>
        <v>276</v>
      </c>
      <c r="I34" s="43">
        <f>F34+H34</f>
        <v>469</v>
      </c>
      <c r="K34" s="128">
        <v>36</v>
      </c>
      <c r="L34" s="129"/>
      <c r="M34" s="129"/>
    </row>
    <row r="35" spans="1:13" s="35" customFormat="1" ht="24" customHeight="1">
      <c r="A35" s="53">
        <v>1</v>
      </c>
      <c r="B35" s="65">
        <v>5</v>
      </c>
      <c r="C35" s="61" t="s">
        <v>63</v>
      </c>
      <c r="D35" s="60" t="s">
        <v>46</v>
      </c>
      <c r="E35" s="48">
        <v>0.0005618055555555555</v>
      </c>
      <c r="F35" s="43">
        <f>LOOKUP(E35,плавание1!F:F,плавание1!I:I)</f>
        <v>175</v>
      </c>
      <c r="G35" s="55">
        <v>0.0013194444444444443</v>
      </c>
      <c r="H35" s="47">
        <f>LOOKUP(G35,БЕГ1!F:F,БЕГ1!I:I)</f>
        <v>276</v>
      </c>
      <c r="I35" s="43">
        <f>F35+H35</f>
        <v>451</v>
      </c>
      <c r="K35" s="128">
        <v>44</v>
      </c>
      <c r="L35" s="129"/>
      <c r="M35" s="129"/>
    </row>
    <row r="36" spans="1:13" s="32" customFormat="1" ht="24" customHeight="1">
      <c r="A36" s="173" t="s">
        <v>100</v>
      </c>
      <c r="B36" s="173"/>
      <c r="C36" s="173"/>
      <c r="D36" s="173"/>
      <c r="E36" s="173"/>
      <c r="F36" s="173"/>
      <c r="G36" s="173"/>
      <c r="H36" s="173"/>
      <c r="L36" s="131"/>
      <c r="M36" s="131"/>
    </row>
    <row r="37" spans="1:13" s="35" customFormat="1" ht="24" customHeight="1">
      <c r="A37" s="65" t="s">
        <v>109</v>
      </c>
      <c r="B37" s="90" t="s">
        <v>106</v>
      </c>
      <c r="C37" s="61" t="s">
        <v>110</v>
      </c>
      <c r="D37" s="60" t="s">
        <v>46</v>
      </c>
      <c r="E37" s="48">
        <v>0.00041018518518518514</v>
      </c>
      <c r="F37" s="43">
        <f>LOOKUP(E37,плавание1!F:F,плавание1!I:I)</f>
        <v>292</v>
      </c>
      <c r="G37" s="55">
        <v>0.0012037037037037038</v>
      </c>
      <c r="H37" s="47">
        <f>LOOKUP(G37,БЕГ1!F:F,БЕГ1!I:I)</f>
        <v>316</v>
      </c>
      <c r="I37" s="43">
        <f aca="true" t="shared" si="1" ref="I37:I45">F37+H37</f>
        <v>608</v>
      </c>
      <c r="K37" s="128">
        <v>36</v>
      </c>
      <c r="L37" s="129"/>
      <c r="M37" s="129"/>
    </row>
    <row r="38" spans="1:13" s="35" customFormat="1" ht="24" customHeight="1">
      <c r="A38" s="65" t="s">
        <v>108</v>
      </c>
      <c r="B38" s="90" t="s">
        <v>108</v>
      </c>
      <c r="C38" s="61" t="s">
        <v>160</v>
      </c>
      <c r="D38" s="60" t="s">
        <v>46</v>
      </c>
      <c r="E38" s="48">
        <v>0.00039456018518518524</v>
      </c>
      <c r="F38" s="43">
        <f>LOOKUP(E38,плавание1!F:F,плавание1!I:I)</f>
        <v>304</v>
      </c>
      <c r="G38" s="55">
        <v>0.0013194444444444443</v>
      </c>
      <c r="H38" s="47">
        <f>LOOKUP(G38,БЕГ1!F:F,БЕГ1!I:I)</f>
        <v>276</v>
      </c>
      <c r="I38" s="43">
        <f t="shared" si="1"/>
        <v>580</v>
      </c>
      <c r="K38" s="128">
        <v>36</v>
      </c>
      <c r="L38" s="129"/>
      <c r="M38" s="129"/>
    </row>
    <row r="39" spans="1:13" s="35" customFormat="1" ht="24" customHeight="1">
      <c r="A39" s="67">
        <v>3</v>
      </c>
      <c r="B39" s="157" t="s">
        <v>68</v>
      </c>
      <c r="C39" s="61" t="s">
        <v>103</v>
      </c>
      <c r="D39" s="60" t="s">
        <v>46</v>
      </c>
      <c r="E39" s="45">
        <v>0.0004699074074074074</v>
      </c>
      <c r="F39" s="43">
        <f>LOOKUP(E39,плавание1!F:F,плавание1!I:I)</f>
        <v>247</v>
      </c>
      <c r="G39" s="55">
        <v>0.0011689814814814816</v>
      </c>
      <c r="H39" s="47">
        <f>LOOKUP(G39,БЕГ1!F:F,БЕГ1!I:I)</f>
        <v>328</v>
      </c>
      <c r="I39" s="43">
        <f t="shared" si="1"/>
        <v>575</v>
      </c>
      <c r="K39" s="128">
        <v>40</v>
      </c>
      <c r="L39" s="129"/>
      <c r="M39" s="129"/>
    </row>
    <row r="40" spans="1:13" s="35" customFormat="1" ht="24" customHeight="1">
      <c r="A40" s="65" t="s">
        <v>111</v>
      </c>
      <c r="B40" s="90" t="s">
        <v>109</v>
      </c>
      <c r="C40" s="61" t="s">
        <v>112</v>
      </c>
      <c r="D40" s="60" t="s">
        <v>44</v>
      </c>
      <c r="E40" s="48">
        <v>0.00045092592592592596</v>
      </c>
      <c r="F40" s="43">
        <f>LOOKUP(E40,плавание1!F:F,плавание1!I:I)</f>
        <v>262</v>
      </c>
      <c r="G40" s="54">
        <v>0.0013541666666666667</v>
      </c>
      <c r="H40" s="47">
        <f>LOOKUP(G40,БЕГ1!F:F,БЕГ1!I:I)</f>
        <v>264</v>
      </c>
      <c r="I40" s="43">
        <f t="shared" si="1"/>
        <v>526</v>
      </c>
      <c r="K40" s="128">
        <v>38</v>
      </c>
      <c r="L40" s="129"/>
      <c r="M40" s="129"/>
    </row>
    <row r="41" spans="1:13" s="35" customFormat="1" ht="24" customHeight="1">
      <c r="A41" s="65">
        <v>4</v>
      </c>
      <c r="B41" s="90" t="s">
        <v>111</v>
      </c>
      <c r="C41" s="61" t="s">
        <v>104</v>
      </c>
      <c r="D41" s="60" t="s">
        <v>46</v>
      </c>
      <c r="E41" s="45">
        <v>0.0004900462962962964</v>
      </c>
      <c r="F41" s="43">
        <f>LOOKUP(E41,плавание1!F:F,плавание1!I:I)</f>
        <v>229</v>
      </c>
      <c r="G41" s="54">
        <v>0.001261574074074074</v>
      </c>
      <c r="H41" s="47">
        <f>LOOKUP(G41,БЕГ1!F:F,БЕГ1!I:I)</f>
        <v>296</v>
      </c>
      <c r="I41" s="43">
        <f t="shared" si="1"/>
        <v>525</v>
      </c>
      <c r="K41" s="128">
        <v>40</v>
      </c>
      <c r="L41" s="129"/>
      <c r="M41" s="129"/>
    </row>
    <row r="42" spans="1:13" s="35" customFormat="1" ht="24" customHeight="1">
      <c r="A42" s="65">
        <v>1</v>
      </c>
      <c r="B42" s="157" t="s">
        <v>152</v>
      </c>
      <c r="C42" s="61" t="s">
        <v>101</v>
      </c>
      <c r="D42" s="60" t="s">
        <v>44</v>
      </c>
      <c r="E42" s="45">
        <v>0.0005104166666666667</v>
      </c>
      <c r="F42" s="43">
        <f>LOOKUP(E42,плавание1!F:F,плавание1!I:I)</f>
        <v>214</v>
      </c>
      <c r="G42" s="55">
        <v>0.0012847222222222223</v>
      </c>
      <c r="H42" s="47">
        <f>LOOKUP(G42,БЕГ1!F:F,БЕГ1!I:I)</f>
        <v>288</v>
      </c>
      <c r="I42" s="43">
        <f t="shared" si="1"/>
        <v>502</v>
      </c>
      <c r="K42" s="128">
        <v>46</v>
      </c>
      <c r="L42" s="129"/>
      <c r="M42" s="129"/>
    </row>
    <row r="43" spans="1:13" s="35" customFormat="1" ht="24" customHeight="1">
      <c r="A43" s="65">
        <v>5</v>
      </c>
      <c r="B43" s="90" t="s">
        <v>153</v>
      </c>
      <c r="C43" s="61" t="s">
        <v>105</v>
      </c>
      <c r="D43" s="60" t="s">
        <v>44</v>
      </c>
      <c r="E43" s="45">
        <v>0.0004988425925925926</v>
      </c>
      <c r="F43" s="43">
        <f>LOOKUP(E43,плавание1!F:F,плавание1!I:I)</f>
        <v>223</v>
      </c>
      <c r="G43" s="55">
        <v>0.0013425925925925925</v>
      </c>
      <c r="H43" s="47">
        <f>LOOKUP(G43,БЕГ1!F:F,БЕГ1!I:I)</f>
        <v>268</v>
      </c>
      <c r="I43" s="43">
        <f t="shared" si="1"/>
        <v>491</v>
      </c>
      <c r="K43" s="128">
        <v>41</v>
      </c>
      <c r="L43" s="129"/>
      <c r="M43" s="129"/>
    </row>
    <row r="44" spans="1:13" s="35" customFormat="1" ht="24" customHeight="1">
      <c r="A44" s="66">
        <v>2</v>
      </c>
      <c r="B44" s="90" t="s">
        <v>154</v>
      </c>
      <c r="C44" s="59" t="s">
        <v>102</v>
      </c>
      <c r="D44" s="60" t="s">
        <v>67</v>
      </c>
      <c r="E44" s="45">
        <v>0.0005818287037037038</v>
      </c>
      <c r="F44" s="43">
        <f>LOOKUP(E44,плавание1!F:F,плавание1!I:I)</f>
        <v>160</v>
      </c>
      <c r="G44" s="55">
        <v>0.0012731481481481483</v>
      </c>
      <c r="H44" s="47">
        <f>LOOKUP(G44,БЕГ1!F:F,БЕГ1!I:I)</f>
        <v>292</v>
      </c>
      <c r="I44" s="43">
        <f t="shared" si="1"/>
        <v>452</v>
      </c>
      <c r="K44" s="128">
        <v>43</v>
      </c>
      <c r="L44" s="129"/>
      <c r="M44" s="129"/>
    </row>
    <row r="45" spans="1:13" s="35" customFormat="1" ht="24" customHeight="1">
      <c r="A45" s="65" t="s">
        <v>106</v>
      </c>
      <c r="B45" s="157" t="s">
        <v>155</v>
      </c>
      <c r="C45" s="61" t="s">
        <v>107</v>
      </c>
      <c r="D45" s="60" t="s">
        <v>44</v>
      </c>
      <c r="E45" s="48">
        <v>0.00048819444444444436</v>
      </c>
      <c r="F45" s="43">
        <f>LOOKUP(E45,плавание1!F:F,плавание1!I:I)</f>
        <v>232</v>
      </c>
      <c r="G45" s="55">
        <v>0.0015046296296296294</v>
      </c>
      <c r="H45" s="47">
        <f>LOOKUP(G45,БЕГ1!F:F,БЕГ1!I:I)</f>
        <v>210</v>
      </c>
      <c r="I45" s="43">
        <f t="shared" si="1"/>
        <v>442</v>
      </c>
      <c r="K45" s="128">
        <v>39</v>
      </c>
      <c r="L45" s="129"/>
      <c r="M45" s="129"/>
    </row>
    <row r="46" spans="1:13" s="32" customFormat="1" ht="24" customHeight="1">
      <c r="A46" s="173" t="s">
        <v>113</v>
      </c>
      <c r="B46" s="173"/>
      <c r="C46" s="173"/>
      <c r="D46" s="173"/>
      <c r="E46" s="173"/>
      <c r="F46" s="173"/>
      <c r="G46" s="173"/>
      <c r="H46" s="173"/>
      <c r="L46" s="131"/>
      <c r="M46" s="131"/>
    </row>
    <row r="47" spans="1:13" s="35" customFormat="1" ht="24" customHeight="1">
      <c r="A47" s="53">
        <v>4</v>
      </c>
      <c r="B47" s="90">
        <v>1</v>
      </c>
      <c r="C47" s="63" t="s">
        <v>131</v>
      </c>
      <c r="D47" s="62" t="s">
        <v>44</v>
      </c>
      <c r="E47" s="48">
        <v>0.0003961805555555555</v>
      </c>
      <c r="F47" s="43">
        <f>LOOKUP(E47,плавание1!F:F,плавание1!I:I)</f>
        <v>304</v>
      </c>
      <c r="G47" s="55">
        <v>0.0012384259259259258</v>
      </c>
      <c r="H47" s="47">
        <f>LOOKUP(G47,БЕГ1!F:F,БЕГ1!I:I)</f>
        <v>304</v>
      </c>
      <c r="I47" s="43">
        <f aca="true" t="shared" si="2" ref="I47:I62">F47+H47</f>
        <v>608</v>
      </c>
      <c r="K47" s="128">
        <v>33</v>
      </c>
      <c r="L47" s="129"/>
      <c r="M47" s="129"/>
    </row>
    <row r="48" spans="1:13" s="35" customFormat="1" ht="24" customHeight="1">
      <c r="A48" s="53">
        <v>5</v>
      </c>
      <c r="B48" s="90">
        <v>2</v>
      </c>
      <c r="C48" s="63" t="s">
        <v>126</v>
      </c>
      <c r="D48" s="62" t="s">
        <v>46</v>
      </c>
      <c r="E48" s="48">
        <v>0.00039062499999999997</v>
      </c>
      <c r="F48" s="43">
        <f>LOOKUP(E48,плавание1!F:F,плавание1!I:I)</f>
        <v>307</v>
      </c>
      <c r="G48" s="55">
        <v>0.0012847222222222223</v>
      </c>
      <c r="H48" s="47">
        <f>LOOKUP(G48,БЕГ1!F:F,БЕГ1!I:I)</f>
        <v>288</v>
      </c>
      <c r="I48" s="43">
        <f t="shared" si="2"/>
        <v>595</v>
      </c>
      <c r="K48" s="128">
        <v>33</v>
      </c>
      <c r="L48" s="129"/>
      <c r="M48" s="129"/>
    </row>
    <row r="49" spans="1:13" s="35" customFormat="1" ht="24" customHeight="1">
      <c r="A49" s="53">
        <v>5</v>
      </c>
      <c r="B49" s="90">
        <v>3</v>
      </c>
      <c r="C49" s="63" t="s">
        <v>121</v>
      </c>
      <c r="D49" s="62" t="s">
        <v>44</v>
      </c>
      <c r="E49" s="48">
        <v>0.0004540509259259259</v>
      </c>
      <c r="F49" s="43">
        <f>LOOKUP(E49,плавание1!F:F,плавание1!I:I)</f>
        <v>259</v>
      </c>
      <c r="G49" s="54">
        <v>0.0011805555555555556</v>
      </c>
      <c r="H49" s="47">
        <f>LOOKUP(G49,БЕГ1!F:F,БЕГ1!I:I)</f>
        <v>324</v>
      </c>
      <c r="I49" s="43">
        <f t="shared" si="2"/>
        <v>583</v>
      </c>
      <c r="K49" s="128">
        <v>41</v>
      </c>
      <c r="L49" s="129"/>
      <c r="M49" s="129"/>
    </row>
    <row r="50" spans="1:13" s="35" customFormat="1" ht="24" customHeight="1">
      <c r="A50" s="53">
        <v>2</v>
      </c>
      <c r="B50" s="90">
        <v>4</v>
      </c>
      <c r="C50" s="63" t="s">
        <v>124</v>
      </c>
      <c r="D50" s="62" t="s">
        <v>46</v>
      </c>
      <c r="E50" s="48">
        <v>0.00043402777777777775</v>
      </c>
      <c r="F50" s="43">
        <f>LOOKUP(E50,плавание1!F:F,плавание1!I:I)</f>
        <v>274</v>
      </c>
      <c r="G50" s="55">
        <v>0.0012731481481481483</v>
      </c>
      <c r="H50" s="47">
        <f>LOOKUP(G50,БЕГ1!F:F,БЕГ1!I:I)</f>
        <v>292</v>
      </c>
      <c r="I50" s="43">
        <f t="shared" si="2"/>
        <v>566</v>
      </c>
      <c r="K50" s="128">
        <v>37</v>
      </c>
      <c r="L50" s="129"/>
      <c r="M50" s="129"/>
    </row>
    <row r="51" spans="1:13" s="35" customFormat="1" ht="24" customHeight="1">
      <c r="A51" s="53">
        <v>1</v>
      </c>
      <c r="B51" s="90">
        <v>5</v>
      </c>
      <c r="C51" s="63" t="s">
        <v>128</v>
      </c>
      <c r="D51" s="62" t="s">
        <v>46</v>
      </c>
      <c r="E51" s="48">
        <v>0.0004641203703703704</v>
      </c>
      <c r="F51" s="43">
        <f>LOOKUP(E51,плавание1!F:F,плавание1!I:I)</f>
        <v>250</v>
      </c>
      <c r="G51" s="55">
        <v>0.0012152777777777778</v>
      </c>
      <c r="H51" s="47">
        <f>LOOKUP(G51,БЕГ1!F:F,БЕГ1!I:I)</f>
        <v>312</v>
      </c>
      <c r="I51" s="43">
        <f t="shared" si="2"/>
        <v>562</v>
      </c>
      <c r="K51" s="128">
        <v>37</v>
      </c>
      <c r="L51" s="129"/>
      <c r="M51" s="129"/>
    </row>
    <row r="52" spans="1:13" s="35" customFormat="1" ht="24" customHeight="1">
      <c r="A52" s="53">
        <v>3</v>
      </c>
      <c r="B52" s="90" t="s">
        <v>161</v>
      </c>
      <c r="C52" s="63" t="s">
        <v>125</v>
      </c>
      <c r="D52" s="62" t="s">
        <v>46</v>
      </c>
      <c r="E52" s="48">
        <v>0.00042118055555555555</v>
      </c>
      <c r="F52" s="43">
        <f>LOOKUP(E52,плавание1!F:F,плавание1!I:I)</f>
        <v>283</v>
      </c>
      <c r="G52" s="55">
        <v>0.0014467592592592594</v>
      </c>
      <c r="H52" s="47">
        <f>LOOKUP(G52,БЕГ1!F:F,БЕГ1!I:I)</f>
        <v>230</v>
      </c>
      <c r="I52" s="43">
        <f t="shared" si="2"/>
        <v>513</v>
      </c>
      <c r="K52" s="128">
        <v>33</v>
      </c>
      <c r="L52" s="129"/>
      <c r="M52" s="129"/>
    </row>
    <row r="53" spans="1:13" s="35" customFormat="1" ht="24" customHeight="1">
      <c r="A53" s="53">
        <v>3</v>
      </c>
      <c r="B53" s="90" t="s">
        <v>161</v>
      </c>
      <c r="C53" s="63" t="s">
        <v>123</v>
      </c>
      <c r="D53" s="62" t="s">
        <v>67</v>
      </c>
      <c r="E53" s="48">
        <v>0.0004525462962962963</v>
      </c>
      <c r="F53" s="43">
        <f>LOOKUP(E53,плавание1!F:F,плавание1!I:I)</f>
        <v>259</v>
      </c>
      <c r="G53" s="55">
        <v>0.0013773148148148147</v>
      </c>
      <c r="H53" s="47">
        <f>LOOKUP(G53,БЕГ1!F:F,БЕГ1!I:I)</f>
        <v>254</v>
      </c>
      <c r="I53" s="43">
        <f t="shared" si="2"/>
        <v>513</v>
      </c>
      <c r="K53" s="128">
        <v>37</v>
      </c>
      <c r="L53" s="129"/>
      <c r="M53" s="129"/>
    </row>
    <row r="54" spans="1:13" s="35" customFormat="1" ht="24" customHeight="1">
      <c r="A54" s="53">
        <v>6</v>
      </c>
      <c r="B54" s="90">
        <v>8</v>
      </c>
      <c r="C54" s="63" t="s">
        <v>127</v>
      </c>
      <c r="D54" s="62" t="s">
        <v>67</v>
      </c>
      <c r="E54" s="48">
        <v>0.0004626157407407407</v>
      </c>
      <c r="F54" s="43">
        <f>LOOKUP(E54,плавание1!F:F,плавание1!I:I)</f>
        <v>253</v>
      </c>
      <c r="G54" s="55">
        <v>0.0013773148148148147</v>
      </c>
      <c r="H54" s="47">
        <f>LOOKUP(G54,БЕГ1!F:F,БЕГ1!I:I)</f>
        <v>254</v>
      </c>
      <c r="I54" s="43">
        <f t="shared" si="2"/>
        <v>507</v>
      </c>
      <c r="K54" s="128">
        <v>37</v>
      </c>
      <c r="L54" s="129"/>
      <c r="M54" s="129"/>
    </row>
    <row r="55" spans="1:13" s="35" customFormat="1" ht="24" customHeight="1">
      <c r="A55" s="53">
        <v>6</v>
      </c>
      <c r="B55" s="90">
        <v>9</v>
      </c>
      <c r="C55" s="63" t="s">
        <v>122</v>
      </c>
      <c r="D55" s="62" t="s">
        <v>44</v>
      </c>
      <c r="E55" s="48">
        <v>0.000474074074074074</v>
      </c>
      <c r="F55" s="43">
        <f>LOOKUP(E55,плавание1!F:F,плавание1!I:I)</f>
        <v>244</v>
      </c>
      <c r="G55" s="54">
        <v>0.0013773148148148147</v>
      </c>
      <c r="H55" s="47">
        <f>LOOKUP(G55,БЕГ1!F:F,БЕГ1!I:I)</f>
        <v>254</v>
      </c>
      <c r="I55" s="43">
        <f t="shared" si="2"/>
        <v>498</v>
      </c>
      <c r="K55" s="128">
        <v>41</v>
      </c>
      <c r="L55" s="129"/>
      <c r="M55" s="129"/>
    </row>
    <row r="56" spans="1:13" s="35" customFormat="1" ht="24" customHeight="1">
      <c r="A56" s="53">
        <v>2</v>
      </c>
      <c r="B56" s="90">
        <v>10</v>
      </c>
      <c r="C56" s="63" t="s">
        <v>119</v>
      </c>
      <c r="D56" s="62" t="s">
        <v>46</v>
      </c>
      <c r="E56" s="48">
        <v>0.0005091435185185186</v>
      </c>
      <c r="F56" s="43">
        <f>LOOKUP(E56,плавание1!F:F,плавание1!I:I)</f>
        <v>217</v>
      </c>
      <c r="G56" s="55">
        <v>0.0013310185185185185</v>
      </c>
      <c r="H56" s="47">
        <f>LOOKUP(G56,БЕГ1!F:F,БЕГ1!I:I)</f>
        <v>272</v>
      </c>
      <c r="I56" s="43">
        <f t="shared" si="2"/>
        <v>489</v>
      </c>
      <c r="K56" s="128">
        <v>39</v>
      </c>
      <c r="L56" s="129"/>
      <c r="M56" s="129"/>
    </row>
    <row r="57" spans="1:13" s="35" customFormat="1" ht="24" customHeight="1">
      <c r="A57" s="53">
        <v>4</v>
      </c>
      <c r="B57" s="90">
        <v>11</v>
      </c>
      <c r="C57" s="63" t="s">
        <v>115</v>
      </c>
      <c r="D57" s="62" t="s">
        <v>67</v>
      </c>
      <c r="E57" s="48">
        <v>0.0005740740740740741</v>
      </c>
      <c r="F57" s="43">
        <f>LOOKUP(E57,плавание1!F:F,плавание1!I:I)</f>
        <v>166</v>
      </c>
      <c r="G57" s="55">
        <v>0.0012268518518518518</v>
      </c>
      <c r="H57" s="47">
        <f>LOOKUP(G57,БЕГ1!F:F,БЕГ1!I:I)</f>
        <v>308</v>
      </c>
      <c r="I57" s="43">
        <f t="shared" si="2"/>
        <v>474</v>
      </c>
      <c r="K57" s="128">
        <v>47</v>
      </c>
      <c r="L57" s="129"/>
      <c r="M57" s="129"/>
    </row>
    <row r="58" spans="1:13" s="35" customFormat="1" ht="24" customHeight="1">
      <c r="A58" s="53">
        <v>5</v>
      </c>
      <c r="B58" s="90">
        <v>12</v>
      </c>
      <c r="C58" s="63" t="s">
        <v>116</v>
      </c>
      <c r="D58" s="62" t="s">
        <v>44</v>
      </c>
      <c r="E58" s="48">
        <v>0.0004979166666666667</v>
      </c>
      <c r="F58" s="43">
        <f>LOOKUP(E58,плавание1!F:F,плавание1!I:I)</f>
        <v>223</v>
      </c>
      <c r="G58" s="54">
        <v>0.0015046296296296294</v>
      </c>
      <c r="H58" s="47">
        <f>LOOKUP(G58,БЕГ1!F:F,БЕГ1!I:I)</f>
        <v>210</v>
      </c>
      <c r="I58" s="43">
        <f t="shared" si="2"/>
        <v>433</v>
      </c>
      <c r="K58" s="128">
        <v>45</v>
      </c>
      <c r="L58" s="129"/>
      <c r="M58" s="129"/>
    </row>
    <row r="59" spans="1:13" s="35" customFormat="1" ht="24" customHeight="1">
      <c r="A59" s="53">
        <v>1</v>
      </c>
      <c r="B59" s="90">
        <v>13</v>
      </c>
      <c r="C59" s="63" t="s">
        <v>118</v>
      </c>
      <c r="D59" s="62" t="s">
        <v>67</v>
      </c>
      <c r="E59" s="48">
        <v>0.0005141203703703704</v>
      </c>
      <c r="F59" s="43">
        <f>LOOKUP(E59,плавание1!F:F,плавание1!I:I)</f>
        <v>211</v>
      </c>
      <c r="G59" s="55">
        <v>0.0014814814814814814</v>
      </c>
      <c r="H59" s="47">
        <f>LOOKUP(G59,БЕГ1!F:F,БЕГ1!I:I)</f>
        <v>218</v>
      </c>
      <c r="I59" s="43">
        <f t="shared" si="2"/>
        <v>429</v>
      </c>
      <c r="K59" s="128">
        <v>40</v>
      </c>
      <c r="L59" s="129"/>
      <c r="M59" s="129"/>
    </row>
    <row r="60" spans="1:13" s="35" customFormat="1" ht="24" customHeight="1">
      <c r="A60" s="53">
        <v>4</v>
      </c>
      <c r="B60" s="90">
        <v>14</v>
      </c>
      <c r="C60" s="63" t="s">
        <v>120</v>
      </c>
      <c r="D60" s="62" t="s">
        <v>46</v>
      </c>
      <c r="E60" s="48">
        <v>0.0004930555555555556</v>
      </c>
      <c r="F60" s="43">
        <f>LOOKUP(E60,плавание1!F:F,плавание1!I:I)</f>
        <v>229</v>
      </c>
      <c r="G60" s="55">
        <v>0.0015856481481481479</v>
      </c>
      <c r="H60" s="47">
        <f>LOOKUP(G60,БЕГ1!F:F,БЕГ1!I:I)</f>
        <v>182</v>
      </c>
      <c r="I60" s="43">
        <f t="shared" si="2"/>
        <v>411</v>
      </c>
      <c r="K60" s="128">
        <v>39</v>
      </c>
      <c r="L60" s="129"/>
      <c r="M60" s="129"/>
    </row>
    <row r="61" spans="1:13" s="35" customFormat="1" ht="24" customHeight="1">
      <c r="A61" s="53">
        <v>3</v>
      </c>
      <c r="B61" s="90">
        <v>15</v>
      </c>
      <c r="C61" s="63" t="s">
        <v>117</v>
      </c>
      <c r="D61" s="62" t="s">
        <v>67</v>
      </c>
      <c r="E61" s="48">
        <v>0.0005328703703703703</v>
      </c>
      <c r="F61" s="43">
        <f>LOOKUP(E61,плавание1!F:F,плавание1!I:I)</f>
        <v>196</v>
      </c>
      <c r="G61" s="55">
        <v>0.0015162037037037036</v>
      </c>
      <c r="H61" s="47">
        <f>LOOKUP(G61,БЕГ1!F:F,БЕГ1!I:I)</f>
        <v>206</v>
      </c>
      <c r="I61" s="43">
        <f t="shared" si="2"/>
        <v>402</v>
      </c>
      <c r="K61" s="128">
        <v>42</v>
      </c>
      <c r="L61" s="129"/>
      <c r="M61" s="129"/>
    </row>
    <row r="62" spans="1:13" s="35" customFormat="1" ht="24" customHeight="1">
      <c r="A62" s="53">
        <v>2</v>
      </c>
      <c r="B62" s="90">
        <v>16</v>
      </c>
      <c r="C62" s="63" t="s">
        <v>114</v>
      </c>
      <c r="D62" s="62" t="s">
        <v>67</v>
      </c>
      <c r="E62" s="48">
        <v>0.0005731481481481481</v>
      </c>
      <c r="F62" s="43">
        <f>LOOKUP(E62,плавание1!F:F,плавание1!I:I)</f>
        <v>166</v>
      </c>
      <c r="G62" s="55">
        <v>0.0016666666666666668</v>
      </c>
      <c r="H62" s="47">
        <f>LOOKUP(G62,БЕГ1!F:F,БЕГ1!I:I)</f>
        <v>154</v>
      </c>
      <c r="I62" s="43">
        <f t="shared" si="2"/>
        <v>320</v>
      </c>
      <c r="K62" s="128">
        <v>50</v>
      </c>
      <c r="L62" s="129"/>
      <c r="M62" s="129"/>
    </row>
    <row r="63" spans="1:11" s="35" customFormat="1" ht="14.25" customHeight="1">
      <c r="A63" s="69"/>
      <c r="B63" s="162"/>
      <c r="C63" s="70"/>
      <c r="D63" s="71"/>
      <c r="E63" s="58"/>
      <c r="F63" s="70"/>
      <c r="G63" s="58"/>
      <c r="H63" s="70"/>
      <c r="I63" s="70"/>
      <c r="K63" s="72"/>
    </row>
    <row r="64" spans="1:11" s="35" customFormat="1" ht="14.25" customHeight="1">
      <c r="A64" s="73" t="s">
        <v>40</v>
      </c>
      <c r="B64" s="163"/>
      <c r="C64" s="98" t="s">
        <v>40</v>
      </c>
      <c r="D64" s="34"/>
      <c r="E64" s="34" t="s">
        <v>98</v>
      </c>
      <c r="F64" s="33"/>
      <c r="G64" s="58"/>
      <c r="H64" s="33"/>
      <c r="I64" s="33"/>
      <c r="K64" s="34"/>
    </row>
    <row r="65" spans="1:11" s="35" customFormat="1" ht="14.25" customHeight="1">
      <c r="A65" s="73" t="s">
        <v>41</v>
      </c>
      <c r="B65" s="163"/>
      <c r="C65" s="98" t="s">
        <v>41</v>
      </c>
      <c r="D65" s="34"/>
      <c r="E65" s="34" t="s">
        <v>141</v>
      </c>
      <c r="F65" s="33"/>
      <c r="G65" s="58"/>
      <c r="H65" s="33"/>
      <c r="I65" s="33"/>
      <c r="K65" s="34"/>
    </row>
    <row r="66" spans="1:11" s="35" customFormat="1" ht="14.25" customHeight="1">
      <c r="A66" s="70"/>
      <c r="B66" s="164"/>
      <c r="C66" s="70"/>
      <c r="D66" s="71"/>
      <c r="E66" s="58"/>
      <c r="F66" s="70"/>
      <c r="G66" s="58"/>
      <c r="H66" s="70"/>
      <c r="I66" s="70"/>
      <c r="K66" s="72"/>
    </row>
    <row r="67" spans="1:11" s="35" customFormat="1" ht="14.25" customHeight="1">
      <c r="A67" s="70"/>
      <c r="B67" s="164"/>
      <c r="C67" s="70"/>
      <c r="D67" s="71"/>
      <c r="E67" s="58"/>
      <c r="F67" s="70"/>
      <c r="G67" s="58"/>
      <c r="H67" s="70"/>
      <c r="I67" s="70"/>
      <c r="K67" s="72"/>
    </row>
    <row r="68" spans="1:11" s="35" customFormat="1" ht="14.25" customHeight="1">
      <c r="A68" s="70"/>
      <c r="B68" s="164"/>
      <c r="C68" s="70"/>
      <c r="D68" s="71"/>
      <c r="E68" s="58"/>
      <c r="F68" s="70"/>
      <c r="G68" s="58"/>
      <c r="H68" s="70"/>
      <c r="I68" s="70"/>
      <c r="K68" s="72"/>
    </row>
    <row r="69" spans="1:11" s="35" customFormat="1" ht="14.25" customHeight="1">
      <c r="A69" s="70"/>
      <c r="B69" s="164"/>
      <c r="C69" s="70"/>
      <c r="D69" s="71"/>
      <c r="E69" s="58"/>
      <c r="F69" s="70"/>
      <c r="G69" s="58"/>
      <c r="H69" s="70"/>
      <c r="I69" s="70"/>
      <c r="K69" s="72"/>
    </row>
    <row r="70" spans="1:11" s="35" customFormat="1" ht="14.25" customHeight="1">
      <c r="A70" s="70"/>
      <c r="B70" s="164"/>
      <c r="C70" s="70"/>
      <c r="D70" s="71"/>
      <c r="E70" s="58"/>
      <c r="F70" s="70"/>
      <c r="G70" s="58"/>
      <c r="H70" s="70"/>
      <c r="I70" s="70"/>
      <c r="K70" s="72"/>
    </row>
    <row r="71" spans="1:11" s="35" customFormat="1" ht="14.25" customHeight="1">
      <c r="A71" s="70"/>
      <c r="B71" s="164"/>
      <c r="C71" s="70"/>
      <c r="D71" s="71"/>
      <c r="E71" s="58"/>
      <c r="F71" s="70"/>
      <c r="G71" s="58"/>
      <c r="H71" s="70"/>
      <c r="I71" s="70"/>
      <c r="K71" s="72"/>
    </row>
    <row r="72" spans="1:11" s="35" customFormat="1" ht="14.25" customHeight="1">
      <c r="A72" s="70"/>
      <c r="B72" s="164"/>
      <c r="C72" s="70"/>
      <c r="D72" s="71"/>
      <c r="E72" s="58"/>
      <c r="F72" s="70"/>
      <c r="G72" s="58"/>
      <c r="H72" s="70"/>
      <c r="I72" s="70"/>
      <c r="K72" s="72"/>
    </row>
    <row r="73" spans="1:11" s="35" customFormat="1" ht="14.25" customHeight="1">
      <c r="A73" s="70"/>
      <c r="B73" s="164"/>
      <c r="C73" s="70"/>
      <c r="D73" s="71"/>
      <c r="E73" s="58"/>
      <c r="F73" s="70"/>
      <c r="G73" s="58"/>
      <c r="H73" s="70"/>
      <c r="I73" s="70"/>
      <c r="K73" s="72"/>
    </row>
    <row r="74" spans="1:11" s="35" customFormat="1" ht="14.25" customHeight="1">
      <c r="A74" s="70"/>
      <c r="B74" s="164"/>
      <c r="C74" s="70"/>
      <c r="D74" s="71"/>
      <c r="E74" s="58"/>
      <c r="F74" s="70"/>
      <c r="G74" s="58"/>
      <c r="H74" s="70"/>
      <c r="I74" s="70"/>
      <c r="K74" s="72"/>
    </row>
    <row r="75" spans="1:11" s="35" customFormat="1" ht="14.25" customHeight="1">
      <c r="A75" s="70"/>
      <c r="B75" s="164"/>
      <c r="C75" s="70"/>
      <c r="D75" s="71"/>
      <c r="E75" s="58"/>
      <c r="F75" s="70"/>
      <c r="G75" s="58"/>
      <c r="H75" s="70"/>
      <c r="I75" s="70"/>
      <c r="K75" s="72"/>
    </row>
    <row r="76" spans="1:11" s="35" customFormat="1" ht="14.25" customHeight="1">
      <c r="A76" s="70"/>
      <c r="B76" s="164"/>
      <c r="C76" s="70"/>
      <c r="D76" s="71"/>
      <c r="E76" s="58"/>
      <c r="F76" s="70"/>
      <c r="G76" s="58"/>
      <c r="H76" s="70"/>
      <c r="I76" s="70"/>
      <c r="K76" s="72"/>
    </row>
    <row r="77" spans="1:11" s="35" customFormat="1" ht="14.25" customHeight="1">
      <c r="A77" s="70"/>
      <c r="B77" s="164"/>
      <c r="C77" s="70"/>
      <c r="D77" s="71"/>
      <c r="E77" s="58"/>
      <c r="F77" s="70"/>
      <c r="G77" s="58"/>
      <c r="H77" s="70"/>
      <c r="I77" s="70"/>
      <c r="K77" s="72"/>
    </row>
    <row r="78" spans="1:11" s="35" customFormat="1" ht="14.25" customHeight="1">
      <c r="A78" s="70"/>
      <c r="B78" s="164"/>
      <c r="C78" s="70"/>
      <c r="D78" s="71"/>
      <c r="E78" s="58"/>
      <c r="F78" s="70"/>
      <c r="G78" s="58"/>
      <c r="H78" s="70"/>
      <c r="I78" s="70"/>
      <c r="K78" s="72"/>
    </row>
    <row r="79" spans="1:11" s="35" customFormat="1" ht="14.25" customHeight="1">
      <c r="A79" s="70"/>
      <c r="B79" s="164"/>
      <c r="C79" s="70"/>
      <c r="D79" s="71"/>
      <c r="E79" s="58"/>
      <c r="F79" s="70"/>
      <c r="G79" s="58"/>
      <c r="H79" s="70"/>
      <c r="I79" s="70"/>
      <c r="K79" s="72"/>
    </row>
    <row r="80" spans="1:11" s="35" customFormat="1" ht="14.25" customHeight="1">
      <c r="A80" s="70"/>
      <c r="B80" s="164"/>
      <c r="C80" s="70"/>
      <c r="D80" s="71"/>
      <c r="E80" s="58"/>
      <c r="F80" s="70"/>
      <c r="G80" s="58"/>
      <c r="H80" s="70"/>
      <c r="I80" s="70"/>
      <c r="K80" s="72"/>
    </row>
    <row r="81" spans="1:11" s="35" customFormat="1" ht="14.25" customHeight="1">
      <c r="A81" s="70"/>
      <c r="B81" s="164"/>
      <c r="C81" s="70"/>
      <c r="D81" s="71"/>
      <c r="E81" s="58"/>
      <c r="F81" s="70"/>
      <c r="G81" s="58"/>
      <c r="H81" s="70"/>
      <c r="I81" s="70"/>
      <c r="K81" s="72"/>
    </row>
    <row r="82" spans="1:11" s="35" customFormat="1" ht="12.75">
      <c r="A82" s="70"/>
      <c r="B82" s="164"/>
      <c r="C82" s="70"/>
      <c r="D82" s="71"/>
      <c r="E82" s="58"/>
      <c r="F82" s="70"/>
      <c r="G82" s="58"/>
      <c r="H82" s="70"/>
      <c r="I82" s="70"/>
      <c r="K82" s="72"/>
    </row>
    <row r="83" spans="1:11" s="32" customFormat="1" ht="15">
      <c r="A83" s="74"/>
      <c r="B83" s="165"/>
      <c r="C83" s="74"/>
      <c r="D83" s="75"/>
      <c r="E83" s="76"/>
      <c r="F83" s="74"/>
      <c r="G83" s="76"/>
      <c r="H83" s="74"/>
      <c r="I83" s="74"/>
      <c r="K83" s="77"/>
    </row>
    <row r="84" spans="1:11" s="32" customFormat="1" ht="15">
      <c r="A84" s="74"/>
      <c r="B84" s="165"/>
      <c r="C84" s="74"/>
      <c r="D84" s="75"/>
      <c r="E84" s="76"/>
      <c r="F84" s="74"/>
      <c r="G84" s="76"/>
      <c r="H84" s="74"/>
      <c r="I84" s="74"/>
      <c r="K84" s="77"/>
    </row>
    <row r="85" spans="1:11" s="32" customFormat="1" ht="15">
      <c r="A85" s="74"/>
      <c r="B85" s="165"/>
      <c r="C85" s="74"/>
      <c r="D85" s="75"/>
      <c r="E85" s="76"/>
      <c r="F85" s="74"/>
      <c r="G85" s="76"/>
      <c r="H85" s="74"/>
      <c r="I85" s="74"/>
      <c r="K85" s="77"/>
    </row>
    <row r="86" spans="1:11" s="32" customFormat="1" ht="15">
      <c r="A86" s="74"/>
      <c r="B86" s="165"/>
      <c r="C86" s="74"/>
      <c r="D86" s="75"/>
      <c r="E86" s="76"/>
      <c r="F86" s="74"/>
      <c r="G86" s="76"/>
      <c r="H86" s="74"/>
      <c r="I86" s="74"/>
      <c r="K86" s="77"/>
    </row>
    <row r="87" spans="1:11" s="32" customFormat="1" ht="15">
      <c r="A87" s="74"/>
      <c r="B87" s="165"/>
      <c r="C87" s="74"/>
      <c r="D87" s="75"/>
      <c r="E87" s="76"/>
      <c r="F87" s="74"/>
      <c r="G87" s="76"/>
      <c r="H87" s="74"/>
      <c r="I87" s="74"/>
      <c r="K87" s="77"/>
    </row>
    <row r="88" spans="1:11" s="32" customFormat="1" ht="15">
      <c r="A88" s="74"/>
      <c r="B88" s="165"/>
      <c r="C88" s="74"/>
      <c r="D88" s="75"/>
      <c r="E88" s="76"/>
      <c r="F88" s="74"/>
      <c r="G88" s="76"/>
      <c r="H88" s="74"/>
      <c r="I88" s="74"/>
      <c r="K88" s="77"/>
    </row>
    <row r="89" spans="1:11" s="32" customFormat="1" ht="15">
      <c r="A89" s="74"/>
      <c r="B89" s="165"/>
      <c r="C89" s="74"/>
      <c r="D89" s="75"/>
      <c r="E89" s="76"/>
      <c r="F89" s="74"/>
      <c r="G89" s="76"/>
      <c r="H89" s="74"/>
      <c r="I89" s="74"/>
      <c r="K89" s="77"/>
    </row>
    <row r="90" spans="1:11" s="32" customFormat="1" ht="15">
      <c r="A90" s="74"/>
      <c r="B90" s="165"/>
      <c r="C90" s="74"/>
      <c r="D90" s="75"/>
      <c r="E90" s="76"/>
      <c r="F90" s="74"/>
      <c r="G90" s="76"/>
      <c r="H90" s="74"/>
      <c r="I90" s="74"/>
      <c r="K90" s="77"/>
    </row>
    <row r="91" spans="1:11" s="32" customFormat="1" ht="15">
      <c r="A91" s="74"/>
      <c r="B91" s="165"/>
      <c r="C91" s="74"/>
      <c r="D91" s="75"/>
      <c r="E91" s="76"/>
      <c r="F91" s="74"/>
      <c r="G91" s="76"/>
      <c r="H91" s="74"/>
      <c r="I91" s="74"/>
      <c r="K91" s="77"/>
    </row>
    <row r="92" spans="1:11" s="32" customFormat="1" ht="15">
      <c r="A92" s="74"/>
      <c r="B92" s="165"/>
      <c r="C92" s="74"/>
      <c r="D92" s="75"/>
      <c r="E92" s="76"/>
      <c r="F92" s="74"/>
      <c r="G92" s="76"/>
      <c r="H92" s="74"/>
      <c r="I92" s="74"/>
      <c r="K92" s="77"/>
    </row>
    <row r="93" spans="1:11" s="32" customFormat="1" ht="15">
      <c r="A93" s="74"/>
      <c r="B93" s="165"/>
      <c r="C93" s="74"/>
      <c r="D93" s="75"/>
      <c r="E93" s="76"/>
      <c r="F93" s="74"/>
      <c r="G93" s="76"/>
      <c r="H93" s="74"/>
      <c r="I93" s="74"/>
      <c r="K93" s="77"/>
    </row>
    <row r="94" spans="1:11" s="32" customFormat="1" ht="15">
      <c r="A94" s="74"/>
      <c r="B94" s="165"/>
      <c r="C94" s="74"/>
      <c r="D94" s="75"/>
      <c r="E94" s="76"/>
      <c r="F94" s="74"/>
      <c r="G94" s="76"/>
      <c r="H94" s="74"/>
      <c r="I94" s="74"/>
      <c r="K94" s="77"/>
    </row>
    <row r="95" spans="1:11" s="32" customFormat="1" ht="15">
      <c r="A95" s="74"/>
      <c r="B95" s="165"/>
      <c r="C95" s="74"/>
      <c r="D95" s="75"/>
      <c r="E95" s="76"/>
      <c r="F95" s="74"/>
      <c r="G95" s="76"/>
      <c r="H95" s="74"/>
      <c r="I95" s="74"/>
      <c r="K95" s="77"/>
    </row>
    <row r="96" spans="1:11" s="32" customFormat="1" ht="15">
      <c r="A96" s="74"/>
      <c r="B96" s="165"/>
      <c r="C96" s="74"/>
      <c r="D96" s="75"/>
      <c r="E96" s="76"/>
      <c r="F96" s="74"/>
      <c r="G96" s="76"/>
      <c r="H96" s="74"/>
      <c r="I96" s="74"/>
      <c r="K96" s="77"/>
    </row>
    <row r="97" spans="1:11" s="32" customFormat="1" ht="15">
      <c r="A97" s="74"/>
      <c r="B97" s="165"/>
      <c r="C97" s="74"/>
      <c r="D97" s="75"/>
      <c r="E97" s="76"/>
      <c r="F97" s="74"/>
      <c r="G97" s="76"/>
      <c r="H97" s="74"/>
      <c r="I97" s="74"/>
      <c r="K97" s="77"/>
    </row>
    <row r="98" spans="1:11" s="32" customFormat="1" ht="15">
      <c r="A98" s="74"/>
      <c r="B98" s="165"/>
      <c r="C98" s="74"/>
      <c r="D98" s="75"/>
      <c r="E98" s="76"/>
      <c r="F98" s="74"/>
      <c r="G98" s="76"/>
      <c r="H98" s="74"/>
      <c r="I98" s="74"/>
      <c r="K98" s="77"/>
    </row>
    <row r="99" spans="1:11" s="32" customFormat="1" ht="15">
      <c r="A99" s="74"/>
      <c r="B99" s="165"/>
      <c r="C99" s="74"/>
      <c r="D99" s="75"/>
      <c r="E99" s="76"/>
      <c r="F99" s="74"/>
      <c r="G99" s="76"/>
      <c r="H99" s="74"/>
      <c r="I99" s="74"/>
      <c r="K99" s="77"/>
    </row>
    <row r="100" spans="1:11" s="32" customFormat="1" ht="15">
      <c r="A100" s="74"/>
      <c r="B100" s="165"/>
      <c r="C100" s="74"/>
      <c r="D100" s="75"/>
      <c r="E100" s="76"/>
      <c r="F100" s="74"/>
      <c r="G100" s="76"/>
      <c r="H100" s="74"/>
      <c r="I100" s="74"/>
      <c r="K100" s="77"/>
    </row>
    <row r="101" spans="1:11" s="32" customFormat="1" ht="15">
      <c r="A101" s="74"/>
      <c r="B101" s="165"/>
      <c r="C101" s="74"/>
      <c r="D101" s="75"/>
      <c r="E101" s="76"/>
      <c r="F101" s="74"/>
      <c r="G101" s="76"/>
      <c r="H101" s="74"/>
      <c r="I101" s="74"/>
      <c r="K101" s="77"/>
    </row>
    <row r="102" spans="1:11" s="32" customFormat="1" ht="15">
      <c r="A102" s="74"/>
      <c r="B102" s="165"/>
      <c r="C102" s="74"/>
      <c r="D102" s="75"/>
      <c r="E102" s="76"/>
      <c r="F102" s="74"/>
      <c r="G102" s="76"/>
      <c r="H102" s="74"/>
      <c r="I102" s="74"/>
      <c r="K102" s="77"/>
    </row>
    <row r="103" spans="1:11" s="32" customFormat="1" ht="15">
      <c r="A103" s="74"/>
      <c r="B103" s="165"/>
      <c r="C103" s="74"/>
      <c r="D103" s="75"/>
      <c r="E103" s="76"/>
      <c r="F103" s="74"/>
      <c r="G103" s="76"/>
      <c r="H103" s="74"/>
      <c r="I103" s="74"/>
      <c r="K103" s="77"/>
    </row>
    <row r="104" spans="1:11" s="32" customFormat="1" ht="15">
      <c r="A104" s="74"/>
      <c r="B104" s="165"/>
      <c r="C104" s="74"/>
      <c r="D104" s="75"/>
      <c r="E104" s="76"/>
      <c r="F104" s="74"/>
      <c r="G104" s="76"/>
      <c r="H104" s="74"/>
      <c r="I104" s="74"/>
      <c r="K104" s="77"/>
    </row>
    <row r="105" spans="1:11" s="32" customFormat="1" ht="15">
      <c r="A105" s="74"/>
      <c r="B105" s="165"/>
      <c r="C105" s="74"/>
      <c r="D105" s="75"/>
      <c r="E105" s="76"/>
      <c r="F105" s="74"/>
      <c r="G105" s="76"/>
      <c r="H105" s="74"/>
      <c r="I105" s="74"/>
      <c r="K105" s="77"/>
    </row>
    <row r="106" spans="1:11" s="32" customFormat="1" ht="15">
      <c r="A106" s="74"/>
      <c r="B106" s="165"/>
      <c r="C106" s="74"/>
      <c r="D106" s="75"/>
      <c r="E106" s="76"/>
      <c r="F106" s="74"/>
      <c r="G106" s="76"/>
      <c r="H106" s="74"/>
      <c r="I106" s="74"/>
      <c r="K106" s="77"/>
    </row>
    <row r="107" spans="1:11" s="32" customFormat="1" ht="15">
      <c r="A107" s="74"/>
      <c r="B107" s="165"/>
      <c r="C107" s="74"/>
      <c r="D107" s="75"/>
      <c r="E107" s="76"/>
      <c r="F107" s="74"/>
      <c r="G107" s="76"/>
      <c r="H107" s="74"/>
      <c r="I107" s="74"/>
      <c r="K107" s="77"/>
    </row>
    <row r="108" spans="1:11" s="32" customFormat="1" ht="15">
      <c r="A108" s="74"/>
      <c r="B108" s="165"/>
      <c r="C108" s="74"/>
      <c r="D108" s="75"/>
      <c r="E108" s="76"/>
      <c r="F108" s="74"/>
      <c r="G108" s="76"/>
      <c r="H108" s="74"/>
      <c r="I108" s="74"/>
      <c r="K108" s="77"/>
    </row>
    <row r="109" spans="1:11" s="32" customFormat="1" ht="15">
      <c r="A109" s="74"/>
      <c r="B109" s="165"/>
      <c r="C109" s="74"/>
      <c r="D109" s="75"/>
      <c r="E109" s="76"/>
      <c r="F109" s="74"/>
      <c r="G109" s="76"/>
      <c r="H109" s="74"/>
      <c r="I109" s="74"/>
      <c r="K109" s="77"/>
    </row>
    <row r="110" spans="1:11" s="32" customFormat="1" ht="15">
      <c r="A110" s="74"/>
      <c r="B110" s="165"/>
      <c r="C110" s="74"/>
      <c r="D110" s="75"/>
      <c r="E110" s="76"/>
      <c r="F110" s="74"/>
      <c r="G110" s="76"/>
      <c r="H110" s="74"/>
      <c r="I110" s="74"/>
      <c r="K110" s="77"/>
    </row>
    <row r="111" spans="1:11" s="32" customFormat="1" ht="15">
      <c r="A111" s="74"/>
      <c r="B111" s="165"/>
      <c r="C111" s="74"/>
      <c r="D111" s="75"/>
      <c r="E111" s="76"/>
      <c r="F111" s="74"/>
      <c r="G111" s="76"/>
      <c r="H111" s="74"/>
      <c r="I111" s="74"/>
      <c r="K111" s="77"/>
    </row>
    <row r="112" spans="1:11" s="32" customFormat="1" ht="15">
      <c r="A112" s="74"/>
      <c r="B112" s="165"/>
      <c r="C112" s="74"/>
      <c r="D112" s="75"/>
      <c r="E112" s="76"/>
      <c r="F112" s="74"/>
      <c r="G112" s="76"/>
      <c r="H112" s="74"/>
      <c r="I112" s="74"/>
      <c r="K112" s="77"/>
    </row>
    <row r="113" spans="1:11" s="32" customFormat="1" ht="15">
      <c r="A113" s="74"/>
      <c r="B113" s="165"/>
      <c r="C113" s="74"/>
      <c r="D113" s="75"/>
      <c r="E113" s="76"/>
      <c r="F113" s="74"/>
      <c r="G113" s="76"/>
      <c r="H113" s="74"/>
      <c r="I113" s="74"/>
      <c r="K113" s="77"/>
    </row>
    <row r="114" spans="1:11" s="32" customFormat="1" ht="15">
      <c r="A114" s="74"/>
      <c r="B114" s="165"/>
      <c r="C114" s="74"/>
      <c r="D114" s="75"/>
      <c r="E114" s="76"/>
      <c r="F114" s="74"/>
      <c r="G114" s="76"/>
      <c r="H114" s="74"/>
      <c r="I114" s="74"/>
      <c r="K114" s="77"/>
    </row>
    <row r="115" spans="1:11" s="32" customFormat="1" ht="15">
      <c r="A115" s="74"/>
      <c r="B115" s="165"/>
      <c r="C115" s="74"/>
      <c r="D115" s="75"/>
      <c r="E115" s="76"/>
      <c r="F115" s="74"/>
      <c r="G115" s="76"/>
      <c r="H115" s="74"/>
      <c r="I115" s="74"/>
      <c r="K115" s="77"/>
    </row>
    <row r="116" spans="1:11" s="32" customFormat="1" ht="15">
      <c r="A116" s="74"/>
      <c r="B116" s="165"/>
      <c r="C116" s="74"/>
      <c r="D116" s="75"/>
      <c r="E116" s="76"/>
      <c r="F116" s="74"/>
      <c r="G116" s="76"/>
      <c r="H116" s="74"/>
      <c r="I116" s="74"/>
      <c r="K116" s="77"/>
    </row>
    <row r="117" spans="1:11" s="32" customFormat="1" ht="15">
      <c r="A117" s="74"/>
      <c r="B117" s="165"/>
      <c r="C117" s="74"/>
      <c r="D117" s="75"/>
      <c r="E117" s="76"/>
      <c r="F117" s="74"/>
      <c r="G117" s="76"/>
      <c r="H117" s="74"/>
      <c r="I117" s="74"/>
      <c r="K117" s="77"/>
    </row>
    <row r="118" spans="1:11" s="32" customFormat="1" ht="15">
      <c r="A118" s="74"/>
      <c r="B118" s="165"/>
      <c r="C118" s="74"/>
      <c r="D118" s="75"/>
      <c r="E118" s="76"/>
      <c r="F118" s="74"/>
      <c r="G118" s="76"/>
      <c r="H118" s="74"/>
      <c r="I118" s="74"/>
      <c r="K118" s="77"/>
    </row>
  </sheetData>
  <sheetProtection/>
  <mergeCells count="8">
    <mergeCell ref="A46:H46"/>
    <mergeCell ref="A30:I30"/>
    <mergeCell ref="A6:I6"/>
    <mergeCell ref="A1:I1"/>
    <mergeCell ref="A12:I12"/>
    <mergeCell ref="A2:I2"/>
    <mergeCell ref="A36:H36"/>
    <mergeCell ref="A25:I2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rowBreaks count="2" manualBreakCount="2">
    <brk id="24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110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A13" sqref="A13:A23"/>
    </sheetView>
  </sheetViews>
  <sheetFormatPr defaultColWidth="8.8515625" defaultRowHeight="15"/>
  <cols>
    <col min="1" max="1" width="4.8515625" style="111" customWidth="1"/>
    <col min="2" max="2" width="22.8515625" style="111" customWidth="1"/>
    <col min="3" max="3" width="21.28125" style="112" customWidth="1"/>
    <col min="4" max="4" width="14.57421875" style="113" customWidth="1"/>
    <col min="5" max="5" width="8.00390625" style="111" customWidth="1"/>
    <col min="6" max="6" width="8.28125" style="113" customWidth="1"/>
    <col min="7" max="7" width="9.57421875" style="111" customWidth="1"/>
    <col min="8" max="8" width="9.140625" style="114" customWidth="1"/>
    <col min="9" max="9" width="15.421875" style="26" hidden="1" customWidth="1"/>
    <col min="10" max="10" width="12.8515625" style="26" hidden="1" customWidth="1"/>
    <col min="11" max="11" width="8.8515625" style="115" hidden="1" customWidth="1"/>
    <col min="12" max="12" width="14.57421875" style="116" hidden="1" customWidth="1"/>
    <col min="13" max="16384" width="8.8515625" style="26" customWidth="1"/>
  </cols>
  <sheetData>
    <row r="1" spans="1:15" s="134" customFormat="1" ht="51.75" customHeight="1">
      <c r="A1" s="175" t="s">
        <v>12</v>
      </c>
      <c r="B1" s="176"/>
      <c r="C1" s="176"/>
      <c r="D1" s="176"/>
      <c r="E1" s="176"/>
      <c r="F1" s="176"/>
      <c r="G1" s="176"/>
      <c r="H1" s="176"/>
      <c r="I1" s="176"/>
      <c r="J1" s="135"/>
      <c r="N1" s="135"/>
      <c r="O1" s="135"/>
    </row>
    <row r="2" spans="1:15" s="134" customFormat="1" ht="27.75" customHeight="1">
      <c r="A2" s="177" t="s">
        <v>158</v>
      </c>
      <c r="B2" s="176"/>
      <c r="C2" s="176"/>
      <c r="D2" s="176"/>
      <c r="E2" s="176"/>
      <c r="F2" s="176"/>
      <c r="G2" s="176"/>
      <c r="H2" s="176"/>
      <c r="I2" s="176"/>
      <c r="J2" s="135"/>
      <c r="N2" s="135"/>
      <c r="O2" s="135"/>
    </row>
    <row r="3" spans="1:16" s="140" customFormat="1" ht="21" customHeight="1">
      <c r="A3" s="136"/>
      <c r="B3" s="137" t="s">
        <v>91</v>
      </c>
      <c r="C3" s="138"/>
      <c r="D3" s="139"/>
      <c r="E3" s="138"/>
      <c r="F3" s="139"/>
      <c r="G3" s="138"/>
      <c r="H3" s="136"/>
      <c r="I3" s="136"/>
      <c r="L3" s="139"/>
      <c r="M3" s="136"/>
      <c r="P3" s="136"/>
    </row>
    <row r="4" spans="1:12" s="143" customFormat="1" ht="12.75">
      <c r="A4" s="141"/>
      <c r="B4" s="141"/>
      <c r="C4" s="141"/>
      <c r="D4" s="142"/>
      <c r="E4" s="141"/>
      <c r="F4" s="142"/>
      <c r="G4" s="141"/>
      <c r="H4" s="141"/>
      <c r="L4" s="142"/>
    </row>
    <row r="5" spans="1:17" s="41" customFormat="1" ht="53.25" customHeight="1">
      <c r="A5" s="36" t="s">
        <v>42</v>
      </c>
      <c r="B5" s="37" t="s">
        <v>0</v>
      </c>
      <c r="C5" s="37" t="s">
        <v>1</v>
      </c>
      <c r="D5" s="25" t="s">
        <v>99</v>
      </c>
      <c r="E5" s="38" t="s">
        <v>2</v>
      </c>
      <c r="F5" s="39" t="s">
        <v>13</v>
      </c>
      <c r="G5" s="38" t="s">
        <v>2</v>
      </c>
      <c r="H5" s="40" t="s">
        <v>97</v>
      </c>
      <c r="I5" s="130" t="s">
        <v>144</v>
      </c>
      <c r="J5" s="132" t="s">
        <v>145</v>
      </c>
      <c r="K5" s="82"/>
      <c r="L5" s="83" t="s">
        <v>99</v>
      </c>
      <c r="M5" s="42"/>
      <c r="O5" s="42"/>
      <c r="Q5" s="42"/>
    </row>
    <row r="6" spans="1:12" s="35" customFormat="1" ht="23.25" customHeight="1">
      <c r="A6" s="173" t="s">
        <v>147</v>
      </c>
      <c r="B6" s="173"/>
      <c r="C6" s="173"/>
      <c r="D6" s="173"/>
      <c r="E6" s="173"/>
      <c r="F6" s="173"/>
      <c r="G6" s="173"/>
      <c r="H6" s="173"/>
      <c r="I6" s="173"/>
      <c r="J6" s="132"/>
      <c r="K6" s="85"/>
      <c r="L6" s="85"/>
    </row>
    <row r="7" spans="1:12" s="35" customFormat="1" ht="23.25" customHeight="1">
      <c r="A7" s="37">
        <v>1</v>
      </c>
      <c r="B7" s="61" t="s">
        <v>134</v>
      </c>
      <c r="C7" s="60" t="s">
        <v>44</v>
      </c>
      <c r="D7" s="48">
        <v>0.0004085648148148148</v>
      </c>
      <c r="E7" s="43">
        <f>LOOKUP(D7,плавание1!F:F,плавание1!I:I)</f>
        <v>295</v>
      </c>
      <c r="F7" s="48">
        <v>0.0024537037037037036</v>
      </c>
      <c r="G7" s="43">
        <f>LOOKUP(F7,БЕГ1!A:A,БЕГ1!D:D)</f>
        <v>306</v>
      </c>
      <c r="H7" s="43">
        <f>E7+G7</f>
        <v>601</v>
      </c>
      <c r="I7" s="129"/>
      <c r="J7" s="129"/>
      <c r="K7" s="85"/>
      <c r="L7" s="68">
        <v>34.5</v>
      </c>
    </row>
    <row r="8" spans="1:12" s="35" customFormat="1" ht="23.25" customHeight="1">
      <c r="A8" s="37">
        <v>2</v>
      </c>
      <c r="B8" s="61" t="s">
        <v>5</v>
      </c>
      <c r="C8" s="60" t="s">
        <v>44</v>
      </c>
      <c r="D8" s="48">
        <v>0.00043240740740740745</v>
      </c>
      <c r="E8" s="43">
        <f>LOOKUP(D8,плавание1!F:F,плавание1!I:I)</f>
        <v>274</v>
      </c>
      <c r="F8" s="48">
        <v>0.0026388888888888885</v>
      </c>
      <c r="G8" s="43">
        <f>LOOKUP(F8,БЕГ1!A:A,БЕГ1!D:D)</f>
        <v>274</v>
      </c>
      <c r="H8" s="43">
        <f>E8+G8</f>
        <v>548</v>
      </c>
      <c r="I8" s="129"/>
      <c r="J8" s="129"/>
      <c r="K8" s="85"/>
      <c r="L8" s="68">
        <v>35</v>
      </c>
    </row>
    <row r="9" spans="1:12" s="35" customFormat="1" ht="23.25" customHeight="1">
      <c r="A9" s="37">
        <v>3</v>
      </c>
      <c r="B9" s="61" t="s">
        <v>70</v>
      </c>
      <c r="C9" s="60" t="s">
        <v>44</v>
      </c>
      <c r="D9" s="48">
        <v>0.0003921296296296297</v>
      </c>
      <c r="E9" s="43">
        <f>LOOKUP(D9,плавание1!F:F,плавание1!I:I)</f>
        <v>307</v>
      </c>
      <c r="F9" s="48">
        <v>0.0028819444444444444</v>
      </c>
      <c r="G9" s="43">
        <f>LOOKUP(F9,БЕГ1!A:A,БЕГ1!D:D)</f>
        <v>232</v>
      </c>
      <c r="H9" s="43">
        <f>E9+G9</f>
        <v>539</v>
      </c>
      <c r="I9" s="129"/>
      <c r="J9" s="129"/>
      <c r="K9" s="85"/>
      <c r="L9" s="68">
        <v>33</v>
      </c>
    </row>
    <row r="10" spans="1:12" s="35" customFormat="1" ht="23.25" customHeight="1">
      <c r="A10" s="37">
        <v>4</v>
      </c>
      <c r="B10" s="61" t="s">
        <v>6</v>
      </c>
      <c r="C10" s="60" t="s">
        <v>46</v>
      </c>
      <c r="D10" s="48">
        <v>0.0003849537037037037</v>
      </c>
      <c r="E10" s="43">
        <f>LOOKUP(D10,плавание1!F:F,плавание1!I:I)</f>
        <v>313</v>
      </c>
      <c r="F10" s="48">
        <v>0.003043981481481482</v>
      </c>
      <c r="G10" s="43">
        <f>LOOKUP(F10,БЕГ1!A:A,БЕГ1!D:D)</f>
        <v>204</v>
      </c>
      <c r="H10" s="43">
        <f>E10+G10</f>
        <v>517</v>
      </c>
      <c r="I10" s="129"/>
      <c r="J10" s="129"/>
      <c r="K10" s="85"/>
      <c r="L10" s="68">
        <v>0.0003935185185185185</v>
      </c>
    </row>
    <row r="11" spans="1:12" s="32" customFormat="1" ht="23.25" customHeight="1">
      <c r="A11" s="182"/>
      <c r="B11" s="182"/>
      <c r="C11" s="182"/>
      <c r="D11" s="182"/>
      <c r="E11" s="182"/>
      <c r="F11" s="182"/>
      <c r="G11" s="182"/>
      <c r="H11" s="86"/>
      <c r="I11" s="131"/>
      <c r="J11" s="131"/>
      <c r="K11" s="84"/>
      <c r="L11" s="84"/>
    </row>
    <row r="12" spans="1:12" s="35" customFormat="1" ht="23.25" customHeight="1">
      <c r="A12" s="173" t="s">
        <v>148</v>
      </c>
      <c r="B12" s="173"/>
      <c r="C12" s="173"/>
      <c r="D12" s="173"/>
      <c r="E12" s="173"/>
      <c r="F12" s="173"/>
      <c r="G12" s="173"/>
      <c r="H12" s="173"/>
      <c r="I12" s="173"/>
      <c r="J12" s="132"/>
      <c r="K12" s="85"/>
      <c r="L12" s="85"/>
    </row>
    <row r="13" spans="1:12" s="35" customFormat="1" ht="23.25" customHeight="1">
      <c r="A13" s="37">
        <v>1</v>
      </c>
      <c r="B13" s="61" t="s">
        <v>20</v>
      </c>
      <c r="C13" s="60" t="s">
        <v>44</v>
      </c>
      <c r="D13" s="48">
        <v>0.0004108796296296296</v>
      </c>
      <c r="E13" s="43">
        <f>LOOKUP(D13,плавание1!F:F,плавание1!I:I)</f>
        <v>292</v>
      </c>
      <c r="F13" s="48">
        <v>0.0023958333333333336</v>
      </c>
      <c r="G13" s="43">
        <f>LOOKUP(F13,БЕГ1!A:A,БЕГ1!D:D)</f>
        <v>316</v>
      </c>
      <c r="H13" s="43">
        <f aca="true" t="shared" si="0" ref="H13:H23">E13+G13</f>
        <v>608</v>
      </c>
      <c r="I13" s="129"/>
      <c r="J13" s="129"/>
      <c r="K13" s="85"/>
      <c r="L13" s="68">
        <v>34.3</v>
      </c>
    </row>
    <row r="14" spans="1:12" s="35" customFormat="1" ht="23.25" customHeight="1">
      <c r="A14" s="37">
        <v>2</v>
      </c>
      <c r="B14" s="60" t="s">
        <v>21</v>
      </c>
      <c r="C14" s="60" t="s">
        <v>44</v>
      </c>
      <c r="D14" s="48">
        <v>0.0003981481481481482</v>
      </c>
      <c r="E14" s="43">
        <f>LOOKUP(D14,плавание1!F:F,плавание1!I:I)</f>
        <v>301</v>
      </c>
      <c r="F14" s="48">
        <v>0.0024768518518518516</v>
      </c>
      <c r="G14" s="43">
        <f>LOOKUP(F14,БЕГ1!A:A,БЕГ1!D:D)</f>
        <v>302</v>
      </c>
      <c r="H14" s="43">
        <f t="shared" si="0"/>
        <v>603</v>
      </c>
      <c r="I14" s="129"/>
      <c r="J14" s="129"/>
      <c r="K14" s="85"/>
      <c r="L14" s="68">
        <v>34</v>
      </c>
    </row>
    <row r="15" spans="1:12" s="35" customFormat="1" ht="23.25" customHeight="1">
      <c r="A15" s="37">
        <v>3</v>
      </c>
      <c r="B15" s="60" t="s">
        <v>73</v>
      </c>
      <c r="C15" s="60" t="s">
        <v>44</v>
      </c>
      <c r="D15" s="48">
        <v>0.00039317129629629625</v>
      </c>
      <c r="E15" s="43">
        <f>LOOKUP(D15,плавание1!F:F,плавание1!I:I)</f>
        <v>307</v>
      </c>
      <c r="F15" s="48">
        <v>0.0025810185185185185</v>
      </c>
      <c r="G15" s="43">
        <f>LOOKUP(F15,БЕГ1!A:A,БЕГ1!D:D)</f>
        <v>284</v>
      </c>
      <c r="H15" s="43">
        <f t="shared" si="0"/>
        <v>591</v>
      </c>
      <c r="I15" s="129"/>
      <c r="J15" s="129"/>
      <c r="K15" s="85"/>
      <c r="L15" s="68">
        <v>34</v>
      </c>
    </row>
    <row r="16" spans="1:12" s="35" customFormat="1" ht="23.25" customHeight="1">
      <c r="A16" s="37">
        <v>4</v>
      </c>
      <c r="B16" s="61" t="s">
        <v>3</v>
      </c>
      <c r="C16" s="60" t="s">
        <v>46</v>
      </c>
      <c r="D16" s="48">
        <v>0.0004310185185185185</v>
      </c>
      <c r="E16" s="43">
        <f>LOOKUP(D16,плавание1!F:F,плавание1!I:I)</f>
        <v>277</v>
      </c>
      <c r="F16" s="48">
        <v>0.0025</v>
      </c>
      <c r="G16" s="43">
        <f>LOOKUP(F16,БЕГ1!A:A,БЕГ1!D:D)</f>
        <v>298</v>
      </c>
      <c r="H16" s="43">
        <f t="shared" si="0"/>
        <v>575</v>
      </c>
      <c r="I16" s="129"/>
      <c r="J16" s="129"/>
      <c r="K16" s="85"/>
      <c r="L16" s="68">
        <v>37</v>
      </c>
    </row>
    <row r="17" spans="1:12" s="35" customFormat="1" ht="23.25" customHeight="1">
      <c r="A17" s="37">
        <v>5</v>
      </c>
      <c r="B17" s="61" t="s">
        <v>7</v>
      </c>
      <c r="C17" s="60" t="s">
        <v>44</v>
      </c>
      <c r="D17" s="48">
        <v>0.0003710648148148148</v>
      </c>
      <c r="E17" s="43">
        <f>LOOKUP(D17,плавание1!F:F,плавание1!I:I)</f>
        <v>322</v>
      </c>
      <c r="F17" s="46">
        <v>0.0028587962962962963</v>
      </c>
      <c r="G17" s="43">
        <f>LOOKUP(F17,БЕГ1!A:A,БЕГ1!D:D)</f>
        <v>236</v>
      </c>
      <c r="H17" s="43">
        <f t="shared" si="0"/>
        <v>558</v>
      </c>
      <c r="I17" s="129"/>
      <c r="J17" s="129"/>
      <c r="K17" s="85"/>
      <c r="L17" s="68">
        <v>32</v>
      </c>
    </row>
    <row r="18" spans="1:12" s="35" customFormat="1" ht="23.25" customHeight="1">
      <c r="A18" s="37">
        <v>6</v>
      </c>
      <c r="B18" s="61" t="s">
        <v>4</v>
      </c>
      <c r="C18" s="60" t="s">
        <v>46</v>
      </c>
      <c r="D18" s="48">
        <v>0.00043865740740740736</v>
      </c>
      <c r="E18" s="43">
        <f>LOOKUP(D18,плавание1!F:F,плавание1!I:I)</f>
        <v>271</v>
      </c>
      <c r="F18" s="48">
        <v>0.002627314814814815</v>
      </c>
      <c r="G18" s="43">
        <f>LOOKUP(F18,БЕГ1!A:A,БЕГ1!D:D)</f>
        <v>276</v>
      </c>
      <c r="H18" s="43">
        <f t="shared" si="0"/>
        <v>547</v>
      </c>
      <c r="I18" s="129"/>
      <c r="J18" s="129"/>
      <c r="K18" s="85"/>
      <c r="L18" s="68">
        <v>31</v>
      </c>
    </row>
    <row r="19" spans="1:12" s="35" customFormat="1" ht="23.25" customHeight="1">
      <c r="A19" s="37">
        <v>7</v>
      </c>
      <c r="B19" s="61" t="s">
        <v>71</v>
      </c>
      <c r="C19" s="60" t="s">
        <v>44</v>
      </c>
      <c r="D19" s="48">
        <v>0.0004369212962962963</v>
      </c>
      <c r="E19" s="43">
        <f>LOOKUP(D19,плавание1!F:F,плавание1!I:I)</f>
        <v>271</v>
      </c>
      <c r="F19" s="48">
        <v>0.0026620370370370374</v>
      </c>
      <c r="G19" s="43">
        <f>LOOKUP(F19,БЕГ1!A:A,БЕГ1!D:D)</f>
        <v>270</v>
      </c>
      <c r="H19" s="43">
        <f t="shared" si="0"/>
        <v>541</v>
      </c>
      <c r="I19" s="132"/>
      <c r="J19" s="132"/>
      <c r="K19" s="85"/>
      <c r="L19" s="68">
        <v>41</v>
      </c>
    </row>
    <row r="20" spans="1:12" s="35" customFormat="1" ht="23.25" customHeight="1">
      <c r="A20" s="37">
        <v>8</v>
      </c>
      <c r="B20" s="61" t="s">
        <v>72</v>
      </c>
      <c r="C20" s="60" t="s">
        <v>44</v>
      </c>
      <c r="D20" s="48">
        <v>0.0004398148148148148</v>
      </c>
      <c r="E20" s="43">
        <f>LOOKUP(D20,плавание1!F:F,плавание1!I:I)</f>
        <v>268</v>
      </c>
      <c r="F20" s="48">
        <v>0.0026967592592592594</v>
      </c>
      <c r="G20" s="43">
        <f>LOOKUP(F20,БЕГ1!A:A,БЕГ1!D:D)</f>
        <v>264</v>
      </c>
      <c r="H20" s="43">
        <f t="shared" si="0"/>
        <v>532</v>
      </c>
      <c r="I20" s="129"/>
      <c r="J20" s="129"/>
      <c r="K20" s="85"/>
      <c r="L20" s="68">
        <v>36.5</v>
      </c>
    </row>
    <row r="21" spans="1:12" s="35" customFormat="1" ht="23.25" customHeight="1">
      <c r="A21" s="37">
        <v>9</v>
      </c>
      <c r="B21" s="61" t="s">
        <v>74</v>
      </c>
      <c r="C21" s="60" t="s">
        <v>67</v>
      </c>
      <c r="D21" s="48">
        <v>0.00043796296296296297</v>
      </c>
      <c r="E21" s="43">
        <f>LOOKUP(D21,плавание1!F:F,плавание1!I:I)</f>
        <v>271</v>
      </c>
      <c r="F21" s="48">
        <v>0.002777777777777778</v>
      </c>
      <c r="G21" s="43">
        <f>LOOKUP(F21,БЕГ1!A:A,БЕГ1!D:D)</f>
        <v>250</v>
      </c>
      <c r="H21" s="43">
        <f t="shared" si="0"/>
        <v>521</v>
      </c>
      <c r="I21" s="129"/>
      <c r="J21" s="129"/>
      <c r="K21" s="85"/>
      <c r="L21" s="68">
        <v>35</v>
      </c>
    </row>
    <row r="22" spans="1:12" s="35" customFormat="1" ht="23.25" customHeight="1">
      <c r="A22" s="37">
        <v>10</v>
      </c>
      <c r="B22" s="60" t="s">
        <v>11</v>
      </c>
      <c r="C22" s="60" t="s">
        <v>46</v>
      </c>
      <c r="D22" s="48">
        <v>0.0004277777777777778</v>
      </c>
      <c r="E22" s="43">
        <f>LOOKUP(D22,плавание1!F:F,плавание1!I:I)</f>
        <v>280</v>
      </c>
      <c r="F22" s="48">
        <v>0.002916666666666667</v>
      </c>
      <c r="G22" s="43">
        <f>LOOKUP(F22,БЕГ1!A:A,БЕГ1!D:D)</f>
        <v>226</v>
      </c>
      <c r="H22" s="43">
        <f t="shared" si="0"/>
        <v>506</v>
      </c>
      <c r="I22" s="129"/>
      <c r="J22" s="129"/>
      <c r="K22" s="85"/>
      <c r="L22" s="68">
        <v>36</v>
      </c>
    </row>
    <row r="23" spans="1:12" s="35" customFormat="1" ht="23.25" customHeight="1">
      <c r="A23" s="37">
        <v>11</v>
      </c>
      <c r="B23" s="61" t="s">
        <v>157</v>
      </c>
      <c r="C23" s="60" t="s">
        <v>67</v>
      </c>
      <c r="D23" s="48">
        <v>0.0005356481481481482</v>
      </c>
      <c r="E23" s="43">
        <f>LOOKUP(D23,плавание1!F:F,плавание1!I:I)</f>
        <v>196</v>
      </c>
      <c r="F23" s="55">
        <v>0.003194444444444444</v>
      </c>
      <c r="G23" s="43">
        <f>LOOKUP(F23,БЕГ1!A:A,БЕГ1!D:D)</f>
        <v>178</v>
      </c>
      <c r="H23" s="43">
        <f t="shared" si="0"/>
        <v>374</v>
      </c>
      <c r="I23" s="129"/>
      <c r="J23" s="129"/>
      <c r="K23" s="85"/>
      <c r="L23" s="68"/>
    </row>
    <row r="24" spans="1:12" s="32" customFormat="1" ht="23.25" customHeight="1">
      <c r="A24" s="180" t="s">
        <v>149</v>
      </c>
      <c r="B24" s="180"/>
      <c r="C24" s="180"/>
      <c r="D24" s="180"/>
      <c r="E24" s="180"/>
      <c r="F24" s="180"/>
      <c r="G24" s="180"/>
      <c r="H24" s="181"/>
      <c r="I24" s="131"/>
      <c r="J24" s="131"/>
      <c r="K24" s="84"/>
      <c r="L24" s="84"/>
    </row>
    <row r="25" spans="1:17" s="85" customFormat="1" ht="23.25" customHeight="1">
      <c r="A25" s="90" t="s">
        <v>106</v>
      </c>
      <c r="B25" s="61" t="s">
        <v>22</v>
      </c>
      <c r="C25" s="60" t="s">
        <v>44</v>
      </c>
      <c r="D25" s="48">
        <v>0.0003960648148148148</v>
      </c>
      <c r="E25" s="43">
        <f>LOOKUP(D25,плавание1!F:F,плавание1!I:I)</f>
        <v>304</v>
      </c>
      <c r="F25" s="48">
        <v>0.0025925925925925925</v>
      </c>
      <c r="G25" s="43">
        <f>LOOKUP(F25,БЕГ1!A:A,БЕГ1!D:D)</f>
        <v>282</v>
      </c>
      <c r="H25" s="43">
        <f aca="true" t="shared" si="1" ref="H25:H30">E25+G25</f>
        <v>586</v>
      </c>
      <c r="I25" s="129"/>
      <c r="J25" s="129"/>
      <c r="L25" s="68">
        <v>33</v>
      </c>
      <c r="M25" s="35"/>
      <c r="N25" s="35"/>
      <c r="O25" s="35"/>
      <c r="P25" s="35"/>
      <c r="Q25" s="35"/>
    </row>
    <row r="26" spans="1:17" s="85" customFormat="1" ht="23.25" customHeight="1">
      <c r="A26" s="90" t="s">
        <v>108</v>
      </c>
      <c r="B26" s="61" t="s">
        <v>24</v>
      </c>
      <c r="C26" s="60" t="s">
        <v>46</v>
      </c>
      <c r="D26" s="48">
        <v>0.00036539351851851853</v>
      </c>
      <c r="E26" s="43">
        <f>LOOKUP(D26,плавание1!F:F,плавание1!I:I)</f>
        <v>328</v>
      </c>
      <c r="F26" s="46">
        <v>0.0027546296296296294</v>
      </c>
      <c r="G26" s="43">
        <f>LOOKUP(F26,БЕГ1!A:A,БЕГ1!D:D)</f>
        <v>254</v>
      </c>
      <c r="H26" s="43">
        <f t="shared" si="1"/>
        <v>582</v>
      </c>
      <c r="I26" s="129"/>
      <c r="J26" s="129"/>
      <c r="L26" s="68">
        <v>30</v>
      </c>
      <c r="M26" s="35"/>
      <c r="N26" s="35"/>
      <c r="O26" s="35"/>
      <c r="P26" s="35"/>
      <c r="Q26" s="35"/>
    </row>
    <row r="27" spans="1:12" s="35" customFormat="1" ht="23.25" customHeight="1">
      <c r="A27" s="90" t="s">
        <v>68</v>
      </c>
      <c r="B27" s="61" t="s">
        <v>77</v>
      </c>
      <c r="C27" s="60" t="s">
        <v>44</v>
      </c>
      <c r="D27" s="48">
        <v>0.0003741898148148148</v>
      </c>
      <c r="E27" s="43">
        <f>LOOKUP(D27,плавание1!F:F,плавание1!I:I)</f>
        <v>319</v>
      </c>
      <c r="F27" s="48">
        <v>0.0027199074074074074</v>
      </c>
      <c r="G27" s="43">
        <f>LOOKUP(F27,БЕГ1!A:A,БЕГ1!D:D)</f>
        <v>260</v>
      </c>
      <c r="H27" s="43">
        <f t="shared" si="1"/>
        <v>579</v>
      </c>
      <c r="I27" s="129"/>
      <c r="J27" s="129"/>
      <c r="K27" s="85"/>
      <c r="L27" s="68">
        <v>32</v>
      </c>
    </row>
    <row r="28" spans="1:17" s="35" customFormat="1" ht="23.25" customHeight="1">
      <c r="A28" s="90" t="s">
        <v>109</v>
      </c>
      <c r="B28" s="61" t="s">
        <v>23</v>
      </c>
      <c r="C28" s="60" t="s">
        <v>44</v>
      </c>
      <c r="D28" s="48">
        <v>0.0004033564814814815</v>
      </c>
      <c r="E28" s="43">
        <f>LOOKUP(D28,плавание1!F:F,плавание1!I:I)</f>
        <v>298</v>
      </c>
      <c r="F28" s="48">
        <v>0.0026041666666666665</v>
      </c>
      <c r="G28" s="43">
        <f>LOOKUP(F28,БЕГ1!A:A,БЕГ1!D:D)</f>
        <v>280</v>
      </c>
      <c r="H28" s="43">
        <f t="shared" si="1"/>
        <v>578</v>
      </c>
      <c r="I28" s="129"/>
      <c r="J28" s="129"/>
      <c r="K28" s="85"/>
      <c r="L28" s="68">
        <v>35</v>
      </c>
      <c r="M28" s="85"/>
      <c r="N28" s="85"/>
      <c r="O28" s="85"/>
      <c r="P28" s="85"/>
      <c r="Q28" s="85"/>
    </row>
    <row r="29" spans="1:17" s="35" customFormat="1" ht="23.25" customHeight="1">
      <c r="A29" s="90" t="s">
        <v>111</v>
      </c>
      <c r="B29" s="61" t="s">
        <v>76</v>
      </c>
      <c r="C29" s="60" t="s">
        <v>46</v>
      </c>
      <c r="D29" s="48">
        <v>0.0005496527777777777</v>
      </c>
      <c r="E29" s="43">
        <f>LOOKUP(D29,плавание1!F:F,плавание1!I:I)</f>
        <v>184</v>
      </c>
      <c r="F29" s="48">
        <v>0.002916666666666667</v>
      </c>
      <c r="G29" s="43">
        <f>LOOKUP(F29,БЕГ1!A:A,БЕГ1!D:D)</f>
        <v>226</v>
      </c>
      <c r="H29" s="43">
        <f t="shared" si="1"/>
        <v>410</v>
      </c>
      <c r="I29" s="129"/>
      <c r="J29" s="129"/>
      <c r="K29" s="85"/>
      <c r="L29" s="68">
        <v>56</v>
      </c>
      <c r="M29" s="85"/>
      <c r="N29" s="85"/>
      <c r="O29" s="85"/>
      <c r="P29" s="85"/>
      <c r="Q29" s="85"/>
    </row>
    <row r="30" spans="1:12" s="85" customFormat="1" ht="23.25" customHeight="1">
      <c r="A30" s="90" t="s">
        <v>152</v>
      </c>
      <c r="B30" s="61" t="s">
        <v>78</v>
      </c>
      <c r="C30" s="60" t="s">
        <v>67</v>
      </c>
      <c r="D30" s="48">
        <v>0.000540162037037037</v>
      </c>
      <c r="E30" s="43">
        <f>LOOKUP(D30,плавание1!F:F,плавание1!I:I)</f>
        <v>190</v>
      </c>
      <c r="F30" s="48">
        <v>0.003368055555555555</v>
      </c>
      <c r="G30" s="43">
        <f>LOOKUP(F30,БЕГ1!A:A,БЕГ1!D:D)</f>
        <v>148</v>
      </c>
      <c r="H30" s="43">
        <f t="shared" si="1"/>
        <v>338</v>
      </c>
      <c r="I30" s="129"/>
      <c r="J30" s="129"/>
      <c r="L30" s="89">
        <v>40</v>
      </c>
    </row>
    <row r="31" spans="1:12" s="32" customFormat="1" ht="23.25" customHeight="1">
      <c r="A31" s="178" t="s">
        <v>150</v>
      </c>
      <c r="B31" s="178"/>
      <c r="C31" s="178"/>
      <c r="D31" s="178"/>
      <c r="E31" s="178"/>
      <c r="F31" s="178"/>
      <c r="G31" s="178"/>
      <c r="H31" s="179"/>
      <c r="I31" s="129"/>
      <c r="J31" s="129"/>
      <c r="K31" s="84"/>
      <c r="L31" s="84"/>
    </row>
    <row r="32" spans="1:17" s="93" customFormat="1" ht="23.25" customHeight="1">
      <c r="A32" s="87">
        <v>1</v>
      </c>
      <c r="B32" s="61" t="s">
        <v>129</v>
      </c>
      <c r="C32" s="94" t="s">
        <v>44</v>
      </c>
      <c r="D32" s="48">
        <v>0.0003667824074074074</v>
      </c>
      <c r="E32" s="43">
        <f>LOOKUP(D32,плавание1!F:F,плавание1!I:I)</f>
        <v>325</v>
      </c>
      <c r="F32" s="48">
        <v>0.0024537037037037036</v>
      </c>
      <c r="G32" s="43">
        <f>LOOKUP(F32,БЕГ1!A:A,БЕГ1!D:D)</f>
        <v>306</v>
      </c>
      <c r="H32" s="43">
        <f aca="true" t="shared" si="2" ref="H32:H44">E32+G32</f>
        <v>631</v>
      </c>
      <c r="I32" s="129"/>
      <c r="J32" s="129"/>
      <c r="K32" s="91"/>
      <c r="L32" s="92">
        <v>31</v>
      </c>
      <c r="M32" s="91"/>
      <c r="N32" s="91"/>
      <c r="O32" s="91"/>
      <c r="P32" s="91"/>
      <c r="Q32" s="91"/>
    </row>
    <row r="33" spans="1:17" s="93" customFormat="1" ht="23.25" customHeight="1">
      <c r="A33" s="87">
        <v>2</v>
      </c>
      <c r="B33" s="61" t="s">
        <v>130</v>
      </c>
      <c r="C33" s="94" t="s">
        <v>44</v>
      </c>
      <c r="D33" s="48">
        <v>0.0003662037037037037</v>
      </c>
      <c r="E33" s="43">
        <f>LOOKUP(D33,плавание1!F:F,плавание1!I:I)</f>
        <v>328</v>
      </c>
      <c r="F33" s="48">
        <v>0.002488425925925926</v>
      </c>
      <c r="G33" s="43">
        <f>LOOKUP(F33,БЕГ1!A:A,БЕГ1!D:D)</f>
        <v>300</v>
      </c>
      <c r="H33" s="43">
        <f t="shared" si="2"/>
        <v>628</v>
      </c>
      <c r="I33" s="129"/>
      <c r="J33" s="129"/>
      <c r="K33" s="91"/>
      <c r="L33" s="92">
        <v>31</v>
      </c>
      <c r="M33" s="91"/>
      <c r="N33" s="91"/>
      <c r="O33" s="91"/>
      <c r="P33" s="91"/>
      <c r="Q33" s="91"/>
    </row>
    <row r="34" spans="1:12" s="93" customFormat="1" ht="23.25" customHeight="1">
      <c r="A34" s="37">
        <v>3</v>
      </c>
      <c r="B34" s="61" t="s">
        <v>140</v>
      </c>
      <c r="C34" s="60" t="s">
        <v>46</v>
      </c>
      <c r="D34" s="48">
        <v>0.00036689814814814815</v>
      </c>
      <c r="E34" s="43">
        <f>LOOKUP(D34,плавание1!F:F,плавание1!I:I)</f>
        <v>325</v>
      </c>
      <c r="F34" s="48">
        <v>0.002488425925925926</v>
      </c>
      <c r="G34" s="43">
        <f>LOOKUP(F34,БЕГ1!A:A,БЕГ1!D:D)</f>
        <v>300</v>
      </c>
      <c r="H34" s="43">
        <f t="shared" si="2"/>
        <v>625</v>
      </c>
      <c r="I34" s="129"/>
      <c r="J34" s="129"/>
      <c r="K34" s="91"/>
      <c r="L34" s="68"/>
    </row>
    <row r="35" spans="1:12" s="93" customFormat="1" ht="23.25" customHeight="1">
      <c r="A35" s="87">
        <v>4</v>
      </c>
      <c r="B35" s="61" t="s">
        <v>25</v>
      </c>
      <c r="C35" s="60" t="s">
        <v>44</v>
      </c>
      <c r="D35" s="48">
        <v>0.0003895833333333333</v>
      </c>
      <c r="E35" s="43">
        <f>LOOKUP(D35,плавание1!F:F,плавание1!I:I)</f>
        <v>307</v>
      </c>
      <c r="F35" s="48">
        <v>0.0024074074074074076</v>
      </c>
      <c r="G35" s="43">
        <f>LOOKUP(F35,БЕГ1!A:A,БЕГ1!D:D)</f>
        <v>314</v>
      </c>
      <c r="H35" s="43">
        <f t="shared" si="2"/>
        <v>621</v>
      </c>
      <c r="I35" s="129"/>
      <c r="J35" s="129"/>
      <c r="K35" s="91"/>
      <c r="L35" s="92">
        <v>34.5</v>
      </c>
    </row>
    <row r="36" spans="1:12" s="93" customFormat="1" ht="23.25" customHeight="1">
      <c r="A36" s="87">
        <v>5</v>
      </c>
      <c r="B36" s="61" t="s">
        <v>27</v>
      </c>
      <c r="C36" s="60" t="s">
        <v>46</v>
      </c>
      <c r="D36" s="48">
        <v>0.00036944444444444443</v>
      </c>
      <c r="E36" s="43">
        <f>LOOKUP(D36,плавание1!F:F,плавание1!I:I)</f>
        <v>325</v>
      </c>
      <c r="F36" s="48">
        <v>0.0025925925925925925</v>
      </c>
      <c r="G36" s="43">
        <f>LOOKUP(F36,БЕГ1!A:A,БЕГ1!D:D)</f>
        <v>282</v>
      </c>
      <c r="H36" s="43">
        <f t="shared" si="2"/>
        <v>607</v>
      </c>
      <c r="I36" s="129"/>
      <c r="J36" s="129"/>
      <c r="K36" s="91"/>
      <c r="L36" s="68">
        <v>31</v>
      </c>
    </row>
    <row r="37" spans="1:12" s="93" customFormat="1" ht="23.25" customHeight="1">
      <c r="A37" s="37">
        <v>6</v>
      </c>
      <c r="B37" s="61" t="s">
        <v>28</v>
      </c>
      <c r="C37" s="60" t="s">
        <v>44</v>
      </c>
      <c r="D37" s="48">
        <v>0.00037175925925925923</v>
      </c>
      <c r="E37" s="43">
        <f>LOOKUP(D37,плавание1!F:F,плавание1!I:I)</f>
        <v>322</v>
      </c>
      <c r="F37" s="48">
        <v>0.002673611111111111</v>
      </c>
      <c r="G37" s="43">
        <f>LOOKUP(F37,БЕГ1!A:A,БЕГ1!D:D)</f>
        <v>268</v>
      </c>
      <c r="H37" s="43">
        <f t="shared" si="2"/>
        <v>590</v>
      </c>
      <c r="I37" s="129"/>
      <c r="J37" s="129"/>
      <c r="K37" s="91"/>
      <c r="L37" s="92">
        <v>33</v>
      </c>
    </row>
    <row r="38" spans="1:12" s="93" customFormat="1" ht="23.25" customHeight="1">
      <c r="A38" s="87">
        <v>7</v>
      </c>
      <c r="B38" s="61" t="s">
        <v>80</v>
      </c>
      <c r="C38" s="60" t="s">
        <v>44</v>
      </c>
      <c r="D38" s="48">
        <v>0.0003834490740740741</v>
      </c>
      <c r="E38" s="43">
        <f>LOOKUP(D38,плавание1!F:F,плавание1!I:I)</f>
        <v>313</v>
      </c>
      <c r="F38" s="48">
        <v>0.0026388888888888885</v>
      </c>
      <c r="G38" s="43">
        <f>LOOKUP(F38,БЕГ1!A:A,БЕГ1!D:D)</f>
        <v>274</v>
      </c>
      <c r="H38" s="43">
        <f t="shared" si="2"/>
        <v>587</v>
      </c>
      <c r="I38" s="131"/>
      <c r="J38" s="131"/>
      <c r="K38" s="91"/>
      <c r="L38" s="68">
        <v>33</v>
      </c>
    </row>
    <row r="39" spans="1:12" s="93" customFormat="1" ht="23.25" customHeight="1">
      <c r="A39" s="87">
        <v>8</v>
      </c>
      <c r="B39" s="61" t="s">
        <v>81</v>
      </c>
      <c r="C39" s="60" t="s">
        <v>44</v>
      </c>
      <c r="D39" s="48">
        <v>0.00042337962962962967</v>
      </c>
      <c r="E39" s="43">
        <f>LOOKUP(D39,плавание1!F:F,плавание1!I:I)</f>
        <v>283</v>
      </c>
      <c r="F39" s="46">
        <v>0.0025578703703703705</v>
      </c>
      <c r="G39" s="43">
        <f>LOOKUP(F39,БЕГ1!A:A,БЕГ1!D:D)</f>
        <v>288</v>
      </c>
      <c r="H39" s="43">
        <f t="shared" si="2"/>
        <v>571</v>
      </c>
      <c r="I39" s="129"/>
      <c r="J39" s="129"/>
      <c r="K39" s="91"/>
      <c r="L39" s="68">
        <v>35</v>
      </c>
    </row>
    <row r="40" spans="1:17" s="93" customFormat="1" ht="23.25" customHeight="1">
      <c r="A40" s="37">
        <v>9</v>
      </c>
      <c r="B40" s="95" t="s">
        <v>82</v>
      </c>
      <c r="C40" s="167" t="s">
        <v>67</v>
      </c>
      <c r="D40" s="96">
        <v>0.00046018518518518517</v>
      </c>
      <c r="E40" s="97">
        <f>LOOKUP(D40,плавание1!F:F,плавание1!I:I)</f>
        <v>253</v>
      </c>
      <c r="F40" s="96">
        <v>0.002627314814814815</v>
      </c>
      <c r="G40" s="97">
        <f>LOOKUP(F40,БЕГ1!A:A,БЕГ1!D:D)</f>
        <v>276</v>
      </c>
      <c r="H40" s="97">
        <f t="shared" si="2"/>
        <v>529</v>
      </c>
      <c r="I40" s="129"/>
      <c r="J40" s="129"/>
      <c r="K40" s="91"/>
      <c r="L40" s="92">
        <v>85</v>
      </c>
      <c r="M40" s="91"/>
      <c r="N40" s="91"/>
      <c r="O40" s="91"/>
      <c r="P40" s="91"/>
      <c r="Q40" s="91"/>
    </row>
    <row r="41" spans="1:17" s="91" customFormat="1" ht="23.25" customHeight="1">
      <c r="A41" s="87">
        <v>10</v>
      </c>
      <c r="B41" s="61" t="s">
        <v>26</v>
      </c>
      <c r="C41" s="60" t="s">
        <v>46</v>
      </c>
      <c r="D41" s="48">
        <v>0.0004010416666666667</v>
      </c>
      <c r="E41" s="43">
        <f>LOOKUP(D41,плавание1!F:F,плавание1!I:I)</f>
        <v>301</v>
      </c>
      <c r="F41" s="46">
        <v>0.003009259259259259</v>
      </c>
      <c r="G41" s="43">
        <f>LOOKUP(F41,БЕГ1!A:A,БЕГ1!D:D)</f>
        <v>210</v>
      </c>
      <c r="H41" s="43">
        <f t="shared" si="2"/>
        <v>511</v>
      </c>
      <c r="I41" s="129"/>
      <c r="J41" s="129"/>
      <c r="L41" s="68">
        <v>33</v>
      </c>
      <c r="M41" s="93"/>
      <c r="N41" s="93"/>
      <c r="O41" s="93"/>
      <c r="P41" s="93"/>
      <c r="Q41" s="93"/>
    </row>
    <row r="42" spans="1:12" s="91" customFormat="1" ht="23.25" customHeight="1">
      <c r="A42" s="87">
        <v>11</v>
      </c>
      <c r="B42" s="61" t="s">
        <v>156</v>
      </c>
      <c r="C42" s="60" t="s">
        <v>46</v>
      </c>
      <c r="D42" s="48">
        <v>0.00040532407407407406</v>
      </c>
      <c r="E42" s="43">
        <f>LOOKUP(D42,плавание1!F:F,плавание1!I:I)</f>
        <v>295</v>
      </c>
      <c r="F42" s="48">
        <v>0.0029745370370370373</v>
      </c>
      <c r="G42" s="43">
        <f>LOOKUP(F42,БЕГ1!A:A,БЕГ1!D:D)</f>
        <v>216</v>
      </c>
      <c r="H42" s="43">
        <f t="shared" si="2"/>
        <v>511</v>
      </c>
      <c r="I42" s="133"/>
      <c r="J42" s="133"/>
      <c r="L42" s="92"/>
    </row>
    <row r="43" spans="1:12" s="91" customFormat="1" ht="23.25" customHeight="1">
      <c r="A43" s="37">
        <v>12</v>
      </c>
      <c r="B43" s="61" t="s">
        <v>79</v>
      </c>
      <c r="C43" s="60" t="s">
        <v>46</v>
      </c>
      <c r="D43" s="48">
        <v>0.000678587962962963</v>
      </c>
      <c r="E43" s="43">
        <f>LOOKUP(D43,плавание1!F:F,плавание1!I:I)</f>
        <v>85</v>
      </c>
      <c r="F43" s="48">
        <v>0.0029861111111111113</v>
      </c>
      <c r="G43" s="43">
        <f>LOOKUP(F43,БЕГ1!A:A,БЕГ1!D:D)</f>
        <v>214</v>
      </c>
      <c r="H43" s="43">
        <f t="shared" si="2"/>
        <v>299</v>
      </c>
      <c r="I43" s="133"/>
      <c r="J43" s="133"/>
      <c r="L43" s="92">
        <v>56</v>
      </c>
    </row>
    <row r="44" spans="1:17" s="93" customFormat="1" ht="23.25" customHeight="1">
      <c r="A44" s="87">
        <v>13</v>
      </c>
      <c r="B44" s="61" t="s">
        <v>159</v>
      </c>
      <c r="C44" s="60" t="s">
        <v>67</v>
      </c>
      <c r="D44" s="48">
        <v>0.000783564814814815</v>
      </c>
      <c r="E44" s="43">
        <f>LOOKUP(D44,плавание1!F:F,плавание1!I:I)</f>
        <v>1</v>
      </c>
      <c r="F44" s="48">
        <v>0.0025810185185185185</v>
      </c>
      <c r="G44" s="43">
        <f>LOOKUP(F44,БЕГ1!A:A,БЕГ1!D:D)</f>
        <v>284</v>
      </c>
      <c r="H44" s="43">
        <f t="shared" si="2"/>
        <v>285</v>
      </c>
      <c r="I44" s="133"/>
      <c r="J44" s="133"/>
      <c r="K44" s="91"/>
      <c r="L44" s="92"/>
      <c r="M44" s="91"/>
      <c r="N44" s="91"/>
      <c r="O44" s="91"/>
      <c r="P44" s="91"/>
      <c r="Q44" s="91"/>
    </row>
    <row r="45" spans="1:12" s="35" customFormat="1" ht="12.75">
      <c r="A45" s="98"/>
      <c r="B45" s="99"/>
      <c r="C45" s="100"/>
      <c r="D45" s="101"/>
      <c r="E45" s="99"/>
      <c r="F45" s="101"/>
      <c r="G45" s="99"/>
      <c r="H45" s="102"/>
      <c r="I45" s="129"/>
      <c r="J45" s="129"/>
      <c r="K45" s="85"/>
      <c r="L45" s="85"/>
    </row>
    <row r="46" spans="1:12" s="35" customFormat="1" ht="12.75">
      <c r="A46" s="98"/>
      <c r="B46" s="98" t="s">
        <v>40</v>
      </c>
      <c r="C46" s="103"/>
      <c r="D46" s="101" t="s">
        <v>98</v>
      </c>
      <c r="E46" s="99"/>
      <c r="F46" s="101"/>
      <c r="G46" s="101"/>
      <c r="H46" s="102"/>
      <c r="I46" s="129"/>
      <c r="J46" s="129"/>
      <c r="K46" s="85"/>
      <c r="L46" s="85"/>
    </row>
    <row r="47" spans="1:12" s="35" customFormat="1" ht="12.75">
      <c r="A47" s="98"/>
      <c r="B47" s="98" t="s">
        <v>41</v>
      </c>
      <c r="C47" s="88"/>
      <c r="D47" s="101" t="s">
        <v>141</v>
      </c>
      <c r="E47" s="99"/>
      <c r="F47" s="101"/>
      <c r="G47" s="99"/>
      <c r="H47" s="104"/>
      <c r="I47" s="129"/>
      <c r="J47" s="129"/>
      <c r="K47" s="85"/>
      <c r="L47" s="105"/>
    </row>
    <row r="48" spans="1:12" s="35" customFormat="1" ht="13.5" customHeight="1">
      <c r="A48" s="98"/>
      <c r="B48" s="99"/>
      <c r="C48" s="100"/>
      <c r="D48" s="101"/>
      <c r="E48" s="99"/>
      <c r="F48" s="101"/>
      <c r="G48" s="99"/>
      <c r="H48" s="104"/>
      <c r="I48" s="129"/>
      <c r="J48" s="129"/>
      <c r="K48" s="85"/>
      <c r="L48" s="89"/>
    </row>
    <row r="49" spans="1:12" s="35" customFormat="1" ht="12.75">
      <c r="A49" s="99"/>
      <c r="B49" s="99"/>
      <c r="C49" s="100"/>
      <c r="D49" s="101"/>
      <c r="E49" s="99"/>
      <c r="F49" s="101"/>
      <c r="G49" s="99"/>
      <c r="H49" s="104"/>
      <c r="I49" s="129"/>
      <c r="J49" s="129"/>
      <c r="K49" s="85"/>
      <c r="L49" s="89"/>
    </row>
    <row r="50" spans="1:12" s="35" customFormat="1" ht="12.75">
      <c r="A50" s="99"/>
      <c r="B50" s="99"/>
      <c r="C50" s="100"/>
      <c r="D50" s="101"/>
      <c r="E50" s="99"/>
      <c r="F50" s="101"/>
      <c r="G50" s="99"/>
      <c r="H50" s="104"/>
      <c r="I50" s="129"/>
      <c r="J50" s="129"/>
      <c r="K50" s="85"/>
      <c r="L50" s="89"/>
    </row>
    <row r="51" spans="1:12" s="35" customFormat="1" ht="12.75">
      <c r="A51" s="99"/>
      <c r="B51" s="99"/>
      <c r="C51" s="100"/>
      <c r="D51" s="101"/>
      <c r="E51" s="99"/>
      <c r="F51" s="101"/>
      <c r="G51" s="99"/>
      <c r="H51" s="104"/>
      <c r="I51" s="129"/>
      <c r="J51" s="129"/>
      <c r="K51" s="85"/>
      <c r="L51" s="89"/>
    </row>
    <row r="52" spans="1:12" s="35" customFormat="1" ht="12.75">
      <c r="A52" s="99"/>
      <c r="B52" s="99"/>
      <c r="C52" s="100"/>
      <c r="D52" s="101"/>
      <c r="E52" s="99"/>
      <c r="F52" s="101"/>
      <c r="G52" s="99"/>
      <c r="H52" s="104"/>
      <c r="I52" s="129"/>
      <c r="J52" s="129"/>
      <c r="K52" s="85"/>
      <c r="L52" s="89"/>
    </row>
    <row r="53" spans="1:12" s="35" customFormat="1" ht="12.75">
      <c r="A53" s="99"/>
      <c r="B53" s="99"/>
      <c r="C53" s="100"/>
      <c r="D53" s="101"/>
      <c r="E53" s="99"/>
      <c r="F53" s="101"/>
      <c r="G53" s="99"/>
      <c r="H53" s="104"/>
      <c r="I53" s="129"/>
      <c r="J53" s="129"/>
      <c r="K53" s="85"/>
      <c r="L53" s="89"/>
    </row>
    <row r="54" spans="1:12" s="35" customFormat="1" ht="12.75">
      <c r="A54" s="99"/>
      <c r="B54" s="99"/>
      <c r="C54" s="100"/>
      <c r="D54" s="101"/>
      <c r="E54" s="99"/>
      <c r="F54" s="101"/>
      <c r="G54" s="99"/>
      <c r="H54" s="104"/>
      <c r="I54" s="129"/>
      <c r="J54" s="129"/>
      <c r="K54" s="85"/>
      <c r="L54" s="89"/>
    </row>
    <row r="55" spans="1:12" s="35" customFormat="1" ht="12.75">
      <c r="A55" s="99"/>
      <c r="B55" s="99"/>
      <c r="C55" s="100"/>
      <c r="D55" s="101"/>
      <c r="E55" s="99"/>
      <c r="F55" s="101"/>
      <c r="G55" s="99"/>
      <c r="H55" s="104"/>
      <c r="K55" s="85"/>
      <c r="L55" s="89"/>
    </row>
    <row r="56" spans="1:12" s="35" customFormat="1" ht="12.75">
      <c r="A56" s="99"/>
      <c r="B56" s="99"/>
      <c r="C56" s="100"/>
      <c r="D56" s="101"/>
      <c r="E56" s="99"/>
      <c r="F56" s="101"/>
      <c r="G56" s="99"/>
      <c r="H56" s="104"/>
      <c r="K56" s="85"/>
      <c r="L56" s="89"/>
    </row>
    <row r="57" spans="1:12" s="35" customFormat="1" ht="12.75">
      <c r="A57" s="99"/>
      <c r="B57" s="99"/>
      <c r="C57" s="100"/>
      <c r="D57" s="101"/>
      <c r="E57" s="99"/>
      <c r="F57" s="101"/>
      <c r="G57" s="99"/>
      <c r="H57" s="104"/>
      <c r="K57" s="85"/>
      <c r="L57" s="89"/>
    </row>
    <row r="58" spans="1:12" s="35" customFormat="1" ht="12.75">
      <c r="A58" s="99"/>
      <c r="B58" s="99"/>
      <c r="C58" s="100"/>
      <c r="D58" s="101"/>
      <c r="E58" s="99"/>
      <c r="F58" s="101"/>
      <c r="G58" s="99"/>
      <c r="H58" s="104"/>
      <c r="K58" s="85"/>
      <c r="L58" s="89"/>
    </row>
    <row r="59" spans="1:12" s="35" customFormat="1" ht="12.75">
      <c r="A59" s="99"/>
      <c r="B59" s="99"/>
      <c r="C59" s="100"/>
      <c r="D59" s="101"/>
      <c r="E59" s="99"/>
      <c r="F59" s="101"/>
      <c r="G59" s="99"/>
      <c r="H59" s="104"/>
      <c r="K59" s="85"/>
      <c r="L59" s="89"/>
    </row>
    <row r="60" spans="1:12" s="35" customFormat="1" ht="12.75">
      <c r="A60" s="99"/>
      <c r="B60" s="99"/>
      <c r="C60" s="100"/>
      <c r="D60" s="101"/>
      <c r="E60" s="99"/>
      <c r="F60" s="101"/>
      <c r="G60" s="99"/>
      <c r="H60" s="104"/>
      <c r="K60" s="85"/>
      <c r="L60" s="89"/>
    </row>
    <row r="61" spans="1:12" s="35" customFormat="1" ht="12.75">
      <c r="A61" s="99"/>
      <c r="B61" s="99"/>
      <c r="C61" s="100"/>
      <c r="D61" s="101"/>
      <c r="E61" s="99"/>
      <c r="F61" s="101"/>
      <c r="G61" s="99"/>
      <c r="H61" s="104"/>
      <c r="K61" s="85"/>
      <c r="L61" s="89"/>
    </row>
    <row r="62" spans="1:12" s="35" customFormat="1" ht="12.75">
      <c r="A62" s="99"/>
      <c r="B62" s="99"/>
      <c r="C62" s="100"/>
      <c r="D62" s="101"/>
      <c r="E62" s="99"/>
      <c r="F62" s="101"/>
      <c r="G62" s="99"/>
      <c r="H62" s="104"/>
      <c r="K62" s="85"/>
      <c r="L62" s="89"/>
    </row>
    <row r="63" spans="1:12" s="35" customFormat="1" ht="12.75">
      <c r="A63" s="99"/>
      <c r="B63" s="99"/>
      <c r="C63" s="100"/>
      <c r="D63" s="101"/>
      <c r="E63" s="99"/>
      <c r="F63" s="101"/>
      <c r="G63" s="99"/>
      <c r="H63" s="104"/>
      <c r="K63" s="85"/>
      <c r="L63" s="89"/>
    </row>
    <row r="64" spans="1:12" s="35" customFormat="1" ht="12.75">
      <c r="A64" s="99"/>
      <c r="B64" s="99"/>
      <c r="C64" s="100"/>
      <c r="D64" s="101"/>
      <c r="E64" s="99"/>
      <c r="F64" s="101"/>
      <c r="G64" s="99"/>
      <c r="H64" s="104"/>
      <c r="K64" s="85"/>
      <c r="L64" s="89"/>
    </row>
    <row r="65" spans="1:12" s="35" customFormat="1" ht="12.75">
      <c r="A65" s="99"/>
      <c r="B65" s="99"/>
      <c r="C65" s="100"/>
      <c r="D65" s="101"/>
      <c r="E65" s="99"/>
      <c r="F65" s="101"/>
      <c r="G65" s="99"/>
      <c r="H65" s="104"/>
      <c r="K65" s="85"/>
      <c r="L65" s="89"/>
    </row>
    <row r="66" spans="1:12" s="35" customFormat="1" ht="12.75">
      <c r="A66" s="99"/>
      <c r="B66" s="99"/>
      <c r="C66" s="100"/>
      <c r="D66" s="101"/>
      <c r="E66" s="99"/>
      <c r="F66" s="101"/>
      <c r="G66" s="99"/>
      <c r="H66" s="104"/>
      <c r="K66" s="85"/>
      <c r="L66" s="89"/>
    </row>
    <row r="67" spans="1:12" s="35" customFormat="1" ht="12.75">
      <c r="A67" s="99"/>
      <c r="B67" s="99"/>
      <c r="C67" s="100"/>
      <c r="D67" s="101"/>
      <c r="E67" s="99"/>
      <c r="F67" s="101"/>
      <c r="G67" s="99"/>
      <c r="H67" s="104"/>
      <c r="K67" s="85"/>
      <c r="L67" s="89"/>
    </row>
    <row r="68" spans="1:12" s="35" customFormat="1" ht="12.75">
      <c r="A68" s="99"/>
      <c r="B68" s="99"/>
      <c r="C68" s="100"/>
      <c r="D68" s="101"/>
      <c r="E68" s="99"/>
      <c r="F68" s="101"/>
      <c r="G68" s="99"/>
      <c r="H68" s="104"/>
      <c r="K68" s="85"/>
      <c r="L68" s="89"/>
    </row>
    <row r="69" spans="1:12" s="32" customFormat="1" ht="15">
      <c r="A69" s="106"/>
      <c r="B69" s="106"/>
      <c r="C69" s="107"/>
      <c r="D69" s="108"/>
      <c r="E69" s="106"/>
      <c r="F69" s="108"/>
      <c r="G69" s="106"/>
      <c r="H69" s="109"/>
      <c r="I69" s="35"/>
      <c r="J69" s="35"/>
      <c r="K69" s="84"/>
      <c r="L69" s="110"/>
    </row>
    <row r="70" spans="1:12" s="32" customFormat="1" ht="15">
      <c r="A70" s="106"/>
      <c r="B70" s="106"/>
      <c r="C70" s="107"/>
      <c r="D70" s="108"/>
      <c r="E70" s="106"/>
      <c r="F70" s="108"/>
      <c r="G70" s="106"/>
      <c r="H70" s="109"/>
      <c r="I70" s="35"/>
      <c r="J70" s="35"/>
      <c r="K70" s="84"/>
      <c r="L70" s="110"/>
    </row>
    <row r="71" spans="1:12" s="32" customFormat="1" ht="15">
      <c r="A71" s="106"/>
      <c r="B71" s="106"/>
      <c r="C71" s="107"/>
      <c r="D71" s="108"/>
      <c r="E71" s="106"/>
      <c r="F71" s="108"/>
      <c r="G71" s="106"/>
      <c r="H71" s="109"/>
      <c r="I71" s="35"/>
      <c r="J71" s="35"/>
      <c r="K71" s="84"/>
      <c r="L71" s="110"/>
    </row>
    <row r="72" spans="1:12" s="32" customFormat="1" ht="15">
      <c r="A72" s="106"/>
      <c r="B72" s="106"/>
      <c r="C72" s="107"/>
      <c r="D72" s="108"/>
      <c r="E72" s="106"/>
      <c r="F72" s="108"/>
      <c r="G72" s="106"/>
      <c r="H72" s="109"/>
      <c r="I72" s="35"/>
      <c r="J72" s="35"/>
      <c r="K72" s="84"/>
      <c r="L72" s="110"/>
    </row>
    <row r="73" spans="1:12" s="32" customFormat="1" ht="15">
      <c r="A73" s="106"/>
      <c r="B73" s="106"/>
      <c r="C73" s="107"/>
      <c r="D73" s="108"/>
      <c r="E73" s="106"/>
      <c r="F73" s="108"/>
      <c r="G73" s="106"/>
      <c r="H73" s="109"/>
      <c r="I73" s="35"/>
      <c r="J73" s="35"/>
      <c r="K73" s="84"/>
      <c r="L73" s="110"/>
    </row>
    <row r="74" spans="1:12" s="32" customFormat="1" ht="15">
      <c r="A74" s="106"/>
      <c r="B74" s="106"/>
      <c r="C74" s="107"/>
      <c r="D74" s="108"/>
      <c r="E74" s="106"/>
      <c r="F74" s="108"/>
      <c r="G74" s="106"/>
      <c r="H74" s="109"/>
      <c r="I74" s="35"/>
      <c r="J74" s="35"/>
      <c r="K74" s="84"/>
      <c r="L74" s="110"/>
    </row>
    <row r="75" spans="1:12" s="32" customFormat="1" ht="15">
      <c r="A75" s="106"/>
      <c r="B75" s="106"/>
      <c r="C75" s="107"/>
      <c r="D75" s="108"/>
      <c r="E75" s="106"/>
      <c r="F75" s="108"/>
      <c r="G75" s="106"/>
      <c r="H75" s="109"/>
      <c r="K75" s="84"/>
      <c r="L75" s="110"/>
    </row>
    <row r="76" spans="1:12" s="32" customFormat="1" ht="15">
      <c r="A76" s="106"/>
      <c r="B76" s="106"/>
      <c r="C76" s="107"/>
      <c r="D76" s="108"/>
      <c r="E76" s="106"/>
      <c r="F76" s="108"/>
      <c r="G76" s="106"/>
      <c r="H76" s="109"/>
      <c r="K76" s="84"/>
      <c r="L76" s="110"/>
    </row>
    <row r="77" spans="1:12" s="32" customFormat="1" ht="15">
      <c r="A77" s="106"/>
      <c r="B77" s="106"/>
      <c r="C77" s="107"/>
      <c r="D77" s="108"/>
      <c r="E77" s="106"/>
      <c r="F77" s="108"/>
      <c r="G77" s="106"/>
      <c r="H77" s="109"/>
      <c r="K77" s="84"/>
      <c r="L77" s="110"/>
    </row>
    <row r="78" spans="1:12" s="32" customFormat="1" ht="15">
      <c r="A78" s="106"/>
      <c r="B78" s="106"/>
      <c r="C78" s="107"/>
      <c r="D78" s="108"/>
      <c r="E78" s="106"/>
      <c r="F78" s="108"/>
      <c r="G78" s="106"/>
      <c r="H78" s="109"/>
      <c r="K78" s="84"/>
      <c r="L78" s="110"/>
    </row>
    <row r="79" spans="1:12" s="32" customFormat="1" ht="15">
      <c r="A79" s="106"/>
      <c r="B79" s="106"/>
      <c r="C79" s="107"/>
      <c r="D79" s="108"/>
      <c r="E79" s="106"/>
      <c r="F79" s="108"/>
      <c r="G79" s="106"/>
      <c r="H79" s="109"/>
      <c r="K79" s="84"/>
      <c r="L79" s="110"/>
    </row>
    <row r="80" spans="1:12" s="32" customFormat="1" ht="15">
      <c r="A80" s="106"/>
      <c r="B80" s="106"/>
      <c r="C80" s="107"/>
      <c r="D80" s="108"/>
      <c r="E80" s="106"/>
      <c r="F80" s="108"/>
      <c r="G80" s="106"/>
      <c r="H80" s="109"/>
      <c r="K80" s="84"/>
      <c r="L80" s="110"/>
    </row>
    <row r="81" spans="1:12" s="32" customFormat="1" ht="15">
      <c r="A81" s="106"/>
      <c r="B81" s="106"/>
      <c r="C81" s="107"/>
      <c r="D81" s="108"/>
      <c r="E81" s="106"/>
      <c r="F81" s="108"/>
      <c r="G81" s="106"/>
      <c r="H81" s="109"/>
      <c r="K81" s="84"/>
      <c r="L81" s="110"/>
    </row>
    <row r="82" spans="1:12" s="32" customFormat="1" ht="15">
      <c r="A82" s="106"/>
      <c r="B82" s="106"/>
      <c r="C82" s="107"/>
      <c r="D82" s="108"/>
      <c r="E82" s="106"/>
      <c r="F82" s="108"/>
      <c r="G82" s="106"/>
      <c r="H82" s="109"/>
      <c r="K82" s="84"/>
      <c r="L82" s="110"/>
    </row>
    <row r="83" spans="1:12" s="32" customFormat="1" ht="15">
      <c r="A83" s="106"/>
      <c r="B83" s="106"/>
      <c r="C83" s="107"/>
      <c r="D83" s="108"/>
      <c r="E83" s="106"/>
      <c r="F83" s="108"/>
      <c r="G83" s="106"/>
      <c r="H83" s="109"/>
      <c r="K83" s="84"/>
      <c r="L83" s="110"/>
    </row>
    <row r="84" spans="1:12" s="32" customFormat="1" ht="15">
      <c r="A84" s="106"/>
      <c r="B84" s="106"/>
      <c r="C84" s="107"/>
      <c r="D84" s="108"/>
      <c r="E84" s="106"/>
      <c r="F84" s="108"/>
      <c r="G84" s="106"/>
      <c r="H84" s="109"/>
      <c r="K84" s="84"/>
      <c r="L84" s="110"/>
    </row>
    <row r="85" spans="1:12" s="32" customFormat="1" ht="15">
      <c r="A85" s="106"/>
      <c r="B85" s="106"/>
      <c r="C85" s="107"/>
      <c r="D85" s="108"/>
      <c r="E85" s="106"/>
      <c r="F85" s="108"/>
      <c r="G85" s="106"/>
      <c r="H85" s="109"/>
      <c r="K85" s="84"/>
      <c r="L85" s="110"/>
    </row>
    <row r="86" spans="1:12" s="32" customFormat="1" ht="15">
      <c r="A86" s="106"/>
      <c r="B86" s="106"/>
      <c r="C86" s="107"/>
      <c r="D86" s="108"/>
      <c r="E86" s="106"/>
      <c r="F86" s="108"/>
      <c r="G86" s="106"/>
      <c r="H86" s="109"/>
      <c r="K86" s="84"/>
      <c r="L86" s="110"/>
    </row>
    <row r="87" spans="1:12" s="32" customFormat="1" ht="15">
      <c r="A87" s="106"/>
      <c r="B87" s="106"/>
      <c r="C87" s="107"/>
      <c r="D87" s="108"/>
      <c r="E87" s="106"/>
      <c r="F87" s="108"/>
      <c r="G87" s="106"/>
      <c r="H87" s="109"/>
      <c r="K87" s="84"/>
      <c r="L87" s="110"/>
    </row>
    <row r="88" spans="1:12" s="32" customFormat="1" ht="15">
      <c r="A88" s="106"/>
      <c r="B88" s="106"/>
      <c r="C88" s="107"/>
      <c r="D88" s="108"/>
      <c r="E88" s="106"/>
      <c r="F88" s="108"/>
      <c r="G88" s="106"/>
      <c r="H88" s="109"/>
      <c r="K88" s="84"/>
      <c r="L88" s="110"/>
    </row>
    <row r="89" spans="1:12" s="32" customFormat="1" ht="15">
      <c r="A89" s="106"/>
      <c r="B89" s="106"/>
      <c r="C89" s="107"/>
      <c r="D89" s="108"/>
      <c r="E89" s="106"/>
      <c r="F89" s="108"/>
      <c r="G89" s="106"/>
      <c r="H89" s="109"/>
      <c r="K89" s="84"/>
      <c r="L89" s="110"/>
    </row>
    <row r="90" spans="1:12" s="32" customFormat="1" ht="15">
      <c r="A90" s="106"/>
      <c r="B90" s="106"/>
      <c r="C90" s="107"/>
      <c r="D90" s="108"/>
      <c r="E90" s="106"/>
      <c r="F90" s="108"/>
      <c r="G90" s="106"/>
      <c r="H90" s="109"/>
      <c r="K90" s="84"/>
      <c r="L90" s="110"/>
    </row>
    <row r="91" spans="1:12" s="32" customFormat="1" ht="15">
      <c r="A91" s="106"/>
      <c r="B91" s="106"/>
      <c r="C91" s="107"/>
      <c r="D91" s="108"/>
      <c r="E91" s="106"/>
      <c r="F91" s="108"/>
      <c r="G91" s="106"/>
      <c r="H91" s="109"/>
      <c r="K91" s="84"/>
      <c r="L91" s="110"/>
    </row>
    <row r="92" spans="1:12" s="32" customFormat="1" ht="15">
      <c r="A92" s="106"/>
      <c r="B92" s="106"/>
      <c r="C92" s="107"/>
      <c r="D92" s="108"/>
      <c r="E92" s="106"/>
      <c r="F92" s="108"/>
      <c r="G92" s="106"/>
      <c r="H92" s="109"/>
      <c r="K92" s="84"/>
      <c r="L92" s="110"/>
    </row>
    <row r="93" spans="1:12" s="32" customFormat="1" ht="15">
      <c r="A93" s="106"/>
      <c r="B93" s="106"/>
      <c r="C93" s="107"/>
      <c r="D93" s="108"/>
      <c r="E93" s="106"/>
      <c r="F93" s="108"/>
      <c r="G93" s="106"/>
      <c r="H93" s="109"/>
      <c r="K93" s="84"/>
      <c r="L93" s="110"/>
    </row>
    <row r="94" spans="1:12" s="32" customFormat="1" ht="15">
      <c r="A94" s="106"/>
      <c r="B94" s="106"/>
      <c r="C94" s="107"/>
      <c r="D94" s="108"/>
      <c r="E94" s="106"/>
      <c r="F94" s="108"/>
      <c r="G94" s="106"/>
      <c r="H94" s="109"/>
      <c r="K94" s="84"/>
      <c r="L94" s="110"/>
    </row>
    <row r="95" spans="1:12" s="32" customFormat="1" ht="15">
      <c r="A95" s="106"/>
      <c r="B95" s="106"/>
      <c r="C95" s="107"/>
      <c r="D95" s="108"/>
      <c r="E95" s="106"/>
      <c r="F95" s="108"/>
      <c r="G95" s="106"/>
      <c r="H95" s="109"/>
      <c r="K95" s="84"/>
      <c r="L95" s="110"/>
    </row>
    <row r="96" spans="1:12" s="32" customFormat="1" ht="15">
      <c r="A96" s="106"/>
      <c r="B96" s="106"/>
      <c r="C96" s="107"/>
      <c r="D96" s="108"/>
      <c r="E96" s="106"/>
      <c r="F96" s="108"/>
      <c r="G96" s="106"/>
      <c r="H96" s="109"/>
      <c r="K96" s="84"/>
      <c r="L96" s="110"/>
    </row>
    <row r="97" spans="1:12" s="32" customFormat="1" ht="15">
      <c r="A97" s="106"/>
      <c r="B97" s="106"/>
      <c r="C97" s="107"/>
      <c r="D97" s="108"/>
      <c r="E97" s="106"/>
      <c r="F97" s="108"/>
      <c r="G97" s="106"/>
      <c r="H97" s="109"/>
      <c r="K97" s="84"/>
      <c r="L97" s="110"/>
    </row>
    <row r="98" spans="1:12" s="32" customFormat="1" ht="15">
      <c r="A98" s="106"/>
      <c r="B98" s="106"/>
      <c r="C98" s="107"/>
      <c r="D98" s="108"/>
      <c r="E98" s="106"/>
      <c r="F98" s="108"/>
      <c r="G98" s="106"/>
      <c r="H98" s="109"/>
      <c r="K98" s="84"/>
      <c r="L98" s="110"/>
    </row>
    <row r="99" spans="1:12" s="32" customFormat="1" ht="15">
      <c r="A99" s="106"/>
      <c r="B99" s="106"/>
      <c r="C99" s="107"/>
      <c r="D99" s="108"/>
      <c r="E99" s="106"/>
      <c r="F99" s="108"/>
      <c r="G99" s="106"/>
      <c r="H99" s="109"/>
      <c r="K99" s="84"/>
      <c r="L99" s="110"/>
    </row>
    <row r="100" spans="1:12" s="32" customFormat="1" ht="15">
      <c r="A100" s="106"/>
      <c r="B100" s="106"/>
      <c r="C100" s="107"/>
      <c r="D100" s="108"/>
      <c r="E100" s="106"/>
      <c r="F100" s="108"/>
      <c r="G100" s="106"/>
      <c r="H100" s="109"/>
      <c r="K100" s="84"/>
      <c r="L100" s="110"/>
    </row>
    <row r="101" spans="1:12" s="32" customFormat="1" ht="15">
      <c r="A101" s="106"/>
      <c r="B101" s="106"/>
      <c r="C101" s="107"/>
      <c r="D101" s="108"/>
      <c r="E101" s="106"/>
      <c r="F101" s="108"/>
      <c r="G101" s="106"/>
      <c r="H101" s="109"/>
      <c r="K101" s="84"/>
      <c r="L101" s="110"/>
    </row>
    <row r="102" spans="1:12" s="32" customFormat="1" ht="15">
      <c r="A102" s="106"/>
      <c r="B102" s="106"/>
      <c r="C102" s="107"/>
      <c r="D102" s="108"/>
      <c r="E102" s="106"/>
      <c r="F102" s="108"/>
      <c r="G102" s="106"/>
      <c r="H102" s="109"/>
      <c r="K102" s="84"/>
      <c r="L102" s="110"/>
    </row>
    <row r="103" spans="1:12" s="32" customFormat="1" ht="15">
      <c r="A103" s="106"/>
      <c r="B103" s="106"/>
      <c r="C103" s="107"/>
      <c r="D103" s="108"/>
      <c r="E103" s="106"/>
      <c r="F103" s="108"/>
      <c r="G103" s="106"/>
      <c r="H103" s="109"/>
      <c r="K103" s="84"/>
      <c r="L103" s="110"/>
    </row>
    <row r="104" spans="1:12" s="32" customFormat="1" ht="15">
      <c r="A104" s="106"/>
      <c r="B104" s="106"/>
      <c r="C104" s="107"/>
      <c r="D104" s="108"/>
      <c r="E104" s="106"/>
      <c r="F104" s="108"/>
      <c r="G104" s="106"/>
      <c r="H104" s="109"/>
      <c r="K104" s="84"/>
      <c r="L104" s="110"/>
    </row>
    <row r="105" spans="9:10" ht="15">
      <c r="I105" s="32"/>
      <c r="J105" s="32"/>
    </row>
    <row r="106" spans="9:10" ht="15">
      <c r="I106" s="32"/>
      <c r="J106" s="32"/>
    </row>
    <row r="107" spans="9:10" ht="15">
      <c r="I107" s="32"/>
      <c r="J107" s="32"/>
    </row>
    <row r="108" spans="9:10" ht="15">
      <c r="I108" s="32"/>
      <c r="J108" s="32"/>
    </row>
    <row r="109" spans="9:10" ht="15">
      <c r="I109" s="32"/>
      <c r="J109" s="32"/>
    </row>
    <row r="110" spans="9:10" ht="15">
      <c r="I110" s="32"/>
      <c r="J110" s="32"/>
    </row>
  </sheetData>
  <sheetProtection/>
  <mergeCells count="7">
    <mergeCell ref="A31:H31"/>
    <mergeCell ref="A24:H24"/>
    <mergeCell ref="A1:I1"/>
    <mergeCell ref="A6:I6"/>
    <mergeCell ref="A12:I12"/>
    <mergeCell ref="A11:G11"/>
    <mergeCell ref="A2:I2"/>
  </mergeCells>
  <printOptions/>
  <pageMargins left="0.2362204724409449" right="0.2362204724409449" top="0.7480314960629921" bottom="0.7480314960629921" header="0.31496062992125984" footer="0.31496062992125984"/>
  <pageSetup orientation="portrait" paperSize="9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9"/>
  <sheetViews>
    <sheetView zoomScalePageLayoutView="0" workbookViewId="0" topLeftCell="B1">
      <pane ySplit="5" topLeftCell="A28" activePane="bottomLeft" state="frozen"/>
      <selection pane="topLeft" activeCell="A1" sqref="A1"/>
      <selection pane="bottomLeft" activeCell="M31" sqref="M31"/>
    </sheetView>
  </sheetViews>
  <sheetFormatPr defaultColWidth="8.8515625" defaultRowHeight="15"/>
  <cols>
    <col min="1" max="1" width="4.8515625" style="111" hidden="1" customWidth="1"/>
    <col min="2" max="2" width="4.8515625" style="172" customWidth="1"/>
    <col min="3" max="3" width="22.8515625" style="111" customWidth="1"/>
    <col min="4" max="4" width="21.28125" style="111" customWidth="1"/>
    <col min="5" max="5" width="13.28125" style="24" customWidth="1"/>
    <col min="6" max="6" width="8.00390625" style="148" customWidth="1"/>
    <col min="7" max="7" width="8.28125" style="24" customWidth="1"/>
    <col min="8" max="8" width="9.57421875" style="148" customWidth="1"/>
    <col min="9" max="9" width="9.140625" style="148" customWidth="1"/>
    <col min="10" max="10" width="18.421875" style="26" hidden="1" customWidth="1"/>
    <col min="11" max="11" width="16.7109375" style="26" hidden="1" customWidth="1"/>
    <col min="12" max="16384" width="8.8515625" style="26" customWidth="1"/>
  </cols>
  <sheetData>
    <row r="1" spans="1:16" ht="51.75" customHeight="1">
      <c r="A1" s="175" t="s">
        <v>12</v>
      </c>
      <c r="B1" s="176"/>
      <c r="C1" s="176"/>
      <c r="D1" s="176"/>
      <c r="E1" s="176"/>
      <c r="F1" s="176"/>
      <c r="G1" s="176"/>
      <c r="H1" s="176"/>
      <c r="I1" s="176"/>
      <c r="K1" s="27"/>
      <c r="O1" s="27"/>
      <c r="P1" s="27"/>
    </row>
    <row r="2" spans="1:16" ht="27.75" customHeight="1">
      <c r="A2" s="177" t="s">
        <v>158</v>
      </c>
      <c r="B2" s="176"/>
      <c r="C2" s="176"/>
      <c r="D2" s="176"/>
      <c r="E2" s="176"/>
      <c r="F2" s="176"/>
      <c r="G2" s="176"/>
      <c r="H2" s="176"/>
      <c r="I2" s="176"/>
      <c r="K2" s="27"/>
      <c r="O2" s="27"/>
      <c r="P2" s="27"/>
    </row>
    <row r="3" spans="1:17" s="32" customFormat="1" ht="21" customHeight="1">
      <c r="A3" s="117"/>
      <c r="B3" s="168"/>
      <c r="C3" s="98" t="s">
        <v>91</v>
      </c>
      <c r="D3" s="106"/>
      <c r="E3" s="23"/>
      <c r="F3" s="147"/>
      <c r="G3" s="23"/>
      <c r="H3" s="147"/>
      <c r="I3" s="149"/>
      <c r="J3" s="28"/>
      <c r="M3" s="31"/>
      <c r="N3" s="28"/>
      <c r="Q3" s="28"/>
    </row>
    <row r="4" spans="1:13" s="35" customFormat="1" ht="12.75">
      <c r="A4" s="99"/>
      <c r="B4" s="169"/>
      <c r="C4" s="99"/>
      <c r="D4" s="99"/>
      <c r="E4" s="22"/>
      <c r="F4" s="144"/>
      <c r="G4" s="22"/>
      <c r="H4" s="144"/>
      <c r="I4" s="144"/>
      <c r="M4" s="34"/>
    </row>
    <row r="5" spans="1:17" s="41" customFormat="1" ht="53.25" customHeight="1">
      <c r="A5" s="36" t="s">
        <v>95</v>
      </c>
      <c r="B5" s="160" t="s">
        <v>42</v>
      </c>
      <c r="C5" s="37" t="s">
        <v>0</v>
      </c>
      <c r="D5" s="37" t="s">
        <v>1</v>
      </c>
      <c r="E5" s="25" t="s">
        <v>96</v>
      </c>
      <c r="F5" s="38" t="s">
        <v>2</v>
      </c>
      <c r="G5" s="39" t="s">
        <v>13</v>
      </c>
      <c r="H5" s="38" t="s">
        <v>2</v>
      </c>
      <c r="I5" s="40" t="s">
        <v>97</v>
      </c>
      <c r="J5" s="130" t="s">
        <v>144</v>
      </c>
      <c r="K5" s="132" t="s">
        <v>145</v>
      </c>
      <c r="M5" s="42"/>
      <c r="O5" s="42"/>
      <c r="Q5" s="42"/>
    </row>
    <row r="6" spans="1:11" s="118" customFormat="1" ht="15">
      <c r="A6" s="178"/>
      <c r="B6" s="183"/>
      <c r="C6" s="183"/>
      <c r="D6" s="183"/>
      <c r="E6" s="183"/>
      <c r="F6" s="183"/>
      <c r="G6" s="183"/>
      <c r="H6" s="183"/>
      <c r="I6" s="183"/>
      <c r="J6" s="131"/>
      <c r="K6" s="131"/>
    </row>
    <row r="7" spans="1:11" s="119" customFormat="1" ht="24" customHeight="1">
      <c r="A7" s="178" t="s">
        <v>15</v>
      </c>
      <c r="B7" s="183"/>
      <c r="C7" s="183"/>
      <c r="D7" s="183"/>
      <c r="E7" s="183"/>
      <c r="F7" s="183"/>
      <c r="G7" s="183"/>
      <c r="H7" s="183"/>
      <c r="I7" s="183"/>
      <c r="J7" s="131"/>
      <c r="K7" s="131"/>
    </row>
    <row r="8" spans="1:14" s="35" customFormat="1" ht="24" customHeight="1">
      <c r="A8" s="37">
        <v>3</v>
      </c>
      <c r="B8" s="90">
        <v>1</v>
      </c>
      <c r="C8" s="61" t="s">
        <v>8</v>
      </c>
      <c r="D8" s="61" t="s">
        <v>44</v>
      </c>
      <c r="E8" s="48">
        <v>0.0007997685185185186</v>
      </c>
      <c r="F8" s="47">
        <f>LOOKUP(E8,плавание1!A:A,плавание1!D:D)</f>
        <v>280</v>
      </c>
      <c r="G8" s="46">
        <v>0.0024768518518518516</v>
      </c>
      <c r="H8" s="43">
        <f>LOOKUP(G8,БЕГ1!A:A,БЕГ1!D:D)</f>
        <v>302</v>
      </c>
      <c r="I8" s="43">
        <f>F8+H8</f>
        <v>582</v>
      </c>
      <c r="J8" s="129"/>
      <c r="K8" s="129"/>
      <c r="M8" s="93"/>
      <c r="N8" s="93"/>
    </row>
    <row r="9" spans="1:13" s="35" customFormat="1" ht="24" customHeight="1">
      <c r="A9" s="37">
        <v>2</v>
      </c>
      <c r="B9" s="90">
        <v>2</v>
      </c>
      <c r="C9" s="61" t="s">
        <v>30</v>
      </c>
      <c r="D9" s="61" t="s">
        <v>44</v>
      </c>
      <c r="E9" s="48">
        <v>0.0008385416666666667</v>
      </c>
      <c r="F9" s="47">
        <f>LOOKUP(E9,плавание1!A:A,плавание1!D:D)</f>
        <v>260</v>
      </c>
      <c r="G9" s="48">
        <v>0.002488425925925926</v>
      </c>
      <c r="H9" s="43">
        <f>LOOKUP(G9,БЕГ1!A:A,БЕГ1!D:D)</f>
        <v>300</v>
      </c>
      <c r="I9" s="43">
        <f>F9+H9</f>
        <v>560</v>
      </c>
      <c r="J9" s="129"/>
      <c r="K9" s="129"/>
      <c r="M9" s="93"/>
    </row>
    <row r="10" spans="1:11" s="35" customFormat="1" ht="24" customHeight="1">
      <c r="A10" s="37">
        <v>4</v>
      </c>
      <c r="B10" s="90">
        <v>3</v>
      </c>
      <c r="C10" s="61" t="s">
        <v>29</v>
      </c>
      <c r="D10" s="61" t="s">
        <v>46</v>
      </c>
      <c r="E10" s="48">
        <v>0.0008245370370370371</v>
      </c>
      <c r="F10" s="47">
        <f>LOOKUP(E10,плавание1!A:A,плавание1!D:D)</f>
        <v>268</v>
      </c>
      <c r="G10" s="48">
        <v>0.002893518518518519</v>
      </c>
      <c r="H10" s="43">
        <f>LOOKUP(G10,БЕГ1!A:A,БЕГ1!D:D)</f>
        <v>230</v>
      </c>
      <c r="I10" s="43">
        <f>F10+H10</f>
        <v>498</v>
      </c>
      <c r="J10" s="129"/>
      <c r="K10" s="129"/>
    </row>
    <row r="11" spans="1:11" s="32" customFormat="1" ht="24" customHeight="1">
      <c r="A11" s="178" t="s">
        <v>14</v>
      </c>
      <c r="B11" s="183"/>
      <c r="C11" s="183"/>
      <c r="D11" s="183"/>
      <c r="E11" s="183"/>
      <c r="F11" s="183"/>
      <c r="G11" s="183"/>
      <c r="H11" s="183"/>
      <c r="I11" s="183"/>
      <c r="J11" s="131"/>
      <c r="K11" s="131"/>
    </row>
    <row r="12" spans="1:18" s="91" customFormat="1" ht="24" customHeight="1">
      <c r="A12" s="37">
        <v>5</v>
      </c>
      <c r="B12" s="90">
        <v>1</v>
      </c>
      <c r="C12" s="61" t="s">
        <v>34</v>
      </c>
      <c r="D12" s="61" t="s">
        <v>44</v>
      </c>
      <c r="E12" s="48">
        <v>0.0007392361111111111</v>
      </c>
      <c r="F12" s="47">
        <f>LOOKUP(E12,плавание1!A:A,плавание1!D:D)</f>
        <v>312</v>
      </c>
      <c r="G12" s="48">
        <v>0.002314814814814815</v>
      </c>
      <c r="H12" s="43">
        <f>LOOKUP(G12,БЕГ1!A:A,БЕГ1!D:D)</f>
        <v>330</v>
      </c>
      <c r="I12" s="43">
        <f aca="true" t="shared" si="0" ref="I12:I21">F12+H12</f>
        <v>642</v>
      </c>
      <c r="J12" s="129"/>
      <c r="K12" s="129"/>
      <c r="L12" s="93"/>
      <c r="M12" s="93"/>
      <c r="N12" s="93"/>
      <c r="O12" s="93"/>
      <c r="P12" s="93"/>
      <c r="Q12" s="93"/>
      <c r="R12" s="93"/>
    </row>
    <row r="13" spans="1:18" s="91" customFormat="1" ht="24" customHeight="1">
      <c r="A13" s="37">
        <v>4</v>
      </c>
      <c r="B13" s="90">
        <v>2</v>
      </c>
      <c r="C13" s="61" t="s">
        <v>9</v>
      </c>
      <c r="D13" s="61" t="s">
        <v>46</v>
      </c>
      <c r="E13" s="48">
        <v>0.0007722222222222223</v>
      </c>
      <c r="F13" s="47">
        <f>LOOKUP(E13,плавание1!A:A,плавание1!D:D)</f>
        <v>294</v>
      </c>
      <c r="G13" s="48">
        <v>0.0023958333333333336</v>
      </c>
      <c r="H13" s="43">
        <f>LOOKUP(G13,БЕГ1!A:A,БЕГ1!D:D)</f>
        <v>316</v>
      </c>
      <c r="I13" s="43">
        <f t="shared" si="0"/>
        <v>610</v>
      </c>
      <c r="J13" s="129"/>
      <c r="K13" s="129"/>
      <c r="L13" s="93"/>
      <c r="M13" s="93"/>
      <c r="N13" s="93"/>
      <c r="O13" s="93"/>
      <c r="P13" s="93"/>
      <c r="Q13" s="93"/>
      <c r="R13" s="93"/>
    </row>
    <row r="14" spans="1:11" s="93" customFormat="1" ht="24" customHeight="1">
      <c r="A14" s="37">
        <v>3</v>
      </c>
      <c r="B14" s="90">
        <v>3</v>
      </c>
      <c r="C14" s="61" t="s">
        <v>32</v>
      </c>
      <c r="D14" s="61" t="s">
        <v>44</v>
      </c>
      <c r="E14" s="48">
        <v>0.0007768518518518519</v>
      </c>
      <c r="F14" s="47">
        <f>LOOKUP(E14,плавание1!A:A,плавание1!D:D)</f>
        <v>292</v>
      </c>
      <c r="G14" s="48">
        <v>0.0024537037037037036</v>
      </c>
      <c r="H14" s="43">
        <f>LOOKUP(G14,БЕГ1!A:A,БЕГ1!D:D)</f>
        <v>306</v>
      </c>
      <c r="I14" s="43">
        <f t="shared" si="0"/>
        <v>598</v>
      </c>
      <c r="J14" s="129"/>
      <c r="K14" s="129"/>
    </row>
    <row r="15" spans="1:11" s="93" customFormat="1" ht="24" customHeight="1">
      <c r="A15" s="37">
        <v>2</v>
      </c>
      <c r="B15" s="90" t="s">
        <v>164</v>
      </c>
      <c r="C15" s="61" t="s">
        <v>33</v>
      </c>
      <c r="D15" s="61" t="s">
        <v>44</v>
      </c>
      <c r="E15" s="48">
        <v>0.0007590277777777777</v>
      </c>
      <c r="F15" s="47">
        <f>LOOKUP(E15,плавание1!A:A,плавание1!D:D)</f>
        <v>302</v>
      </c>
      <c r="G15" s="48">
        <v>0.0026388888888888885</v>
      </c>
      <c r="H15" s="43">
        <f>LOOKUP(G15,БЕГ1!A:A,БЕГ1!D:D)</f>
        <v>274</v>
      </c>
      <c r="I15" s="43">
        <f t="shared" si="0"/>
        <v>576</v>
      </c>
      <c r="J15" s="129"/>
      <c r="K15" s="129"/>
    </row>
    <row r="16" spans="1:11" s="93" customFormat="1" ht="24" customHeight="1">
      <c r="A16" s="37">
        <v>3</v>
      </c>
      <c r="B16" s="90" t="s">
        <v>164</v>
      </c>
      <c r="C16" s="61" t="s">
        <v>162</v>
      </c>
      <c r="D16" s="61" t="s">
        <v>44</v>
      </c>
      <c r="E16" s="48">
        <v>0.0007861111111111111</v>
      </c>
      <c r="F16" s="47">
        <f>LOOKUP(E16,плавание1!A:A,плавание1!D:D)</f>
        <v>288</v>
      </c>
      <c r="G16" s="46">
        <v>0.0025578703703703705</v>
      </c>
      <c r="H16" s="43">
        <f>LOOKUP(G16,БЕГ1!A:A,БЕГ1!D:D)</f>
        <v>288</v>
      </c>
      <c r="I16" s="43">
        <f t="shared" si="0"/>
        <v>576</v>
      </c>
      <c r="J16" s="129"/>
      <c r="K16" s="129"/>
    </row>
    <row r="17" spans="1:18" s="91" customFormat="1" ht="24" customHeight="1">
      <c r="A17" s="37">
        <v>4</v>
      </c>
      <c r="B17" s="90">
        <v>6</v>
      </c>
      <c r="C17" s="61" t="s">
        <v>31</v>
      </c>
      <c r="D17" s="61" t="s">
        <v>44</v>
      </c>
      <c r="E17" s="48">
        <v>0.0008361111111111111</v>
      </c>
      <c r="F17" s="47">
        <f>LOOKUP(E17,плавание1!A:A,плавание1!D:D)</f>
        <v>262</v>
      </c>
      <c r="G17" s="48">
        <v>0.0024652777777777776</v>
      </c>
      <c r="H17" s="43">
        <f>LOOKUP(G17,БЕГ1!A:A,БЕГ1!D:D)</f>
        <v>304</v>
      </c>
      <c r="I17" s="43">
        <f t="shared" si="0"/>
        <v>566</v>
      </c>
      <c r="J17" s="129"/>
      <c r="K17" s="129"/>
      <c r="L17" s="93"/>
      <c r="M17" s="93"/>
      <c r="N17" s="93"/>
      <c r="O17" s="93"/>
      <c r="P17" s="93"/>
      <c r="Q17" s="93"/>
      <c r="R17" s="93"/>
    </row>
    <row r="18" spans="1:18" s="93" customFormat="1" ht="24" customHeight="1">
      <c r="A18" s="87">
        <v>1</v>
      </c>
      <c r="B18" s="90">
        <v>7</v>
      </c>
      <c r="C18" s="61" t="s">
        <v>86</v>
      </c>
      <c r="D18" s="121" t="s">
        <v>75</v>
      </c>
      <c r="E18" s="48">
        <v>0.0008741898148148147</v>
      </c>
      <c r="F18" s="47">
        <f>LOOKUP(E18,плавание1!A:A,плавание1!D:D)</f>
        <v>242</v>
      </c>
      <c r="G18" s="48">
        <v>0.0024652777777777776</v>
      </c>
      <c r="H18" s="43">
        <f>LOOKUP(G18,БЕГ1!A:A,БЕГ1!D:D)</f>
        <v>304</v>
      </c>
      <c r="I18" s="43">
        <f t="shared" si="0"/>
        <v>546</v>
      </c>
      <c r="J18" s="129"/>
      <c r="K18" s="129"/>
      <c r="L18" s="91"/>
      <c r="M18" s="91"/>
      <c r="N18" s="91"/>
      <c r="O18" s="91"/>
      <c r="P18" s="91"/>
      <c r="Q18" s="91"/>
      <c r="R18" s="91"/>
    </row>
    <row r="19" spans="1:11" s="93" customFormat="1" ht="24" customHeight="1">
      <c r="A19" s="37">
        <v>2</v>
      </c>
      <c r="B19" s="90">
        <v>8</v>
      </c>
      <c r="C19" s="61" t="s">
        <v>87</v>
      </c>
      <c r="D19" s="61" t="s">
        <v>44</v>
      </c>
      <c r="E19" s="48">
        <v>0.0009037037037037035</v>
      </c>
      <c r="F19" s="47">
        <f>LOOKUP(E19,плавание1!A:A,плавание1!D:D)</f>
        <v>226</v>
      </c>
      <c r="G19" s="48">
        <v>0.002523148148148148</v>
      </c>
      <c r="H19" s="43">
        <f>LOOKUP(G19,БЕГ1!A:A,БЕГ1!D:D)</f>
        <v>294</v>
      </c>
      <c r="I19" s="43">
        <f t="shared" si="0"/>
        <v>520</v>
      </c>
      <c r="J19" s="129"/>
      <c r="K19" s="129"/>
    </row>
    <row r="20" spans="1:11" s="93" customFormat="1" ht="24" customHeight="1">
      <c r="A20" s="37">
        <v>3</v>
      </c>
      <c r="B20" s="90">
        <v>9</v>
      </c>
      <c r="C20" s="61" t="s">
        <v>85</v>
      </c>
      <c r="D20" s="61" t="s">
        <v>75</v>
      </c>
      <c r="E20" s="48">
        <v>0.000938888888888889</v>
      </c>
      <c r="F20" s="47">
        <f>LOOKUP(E20,плавание1!A:A,плавание1!D:D)</f>
        <v>208</v>
      </c>
      <c r="G20" s="48">
        <v>0.0024421296296296296</v>
      </c>
      <c r="H20" s="43">
        <f>LOOKUP(G20,БЕГ1!A:A,БЕГ1!D:D)</f>
        <v>308</v>
      </c>
      <c r="I20" s="43">
        <f t="shared" si="0"/>
        <v>516</v>
      </c>
      <c r="J20" s="129"/>
      <c r="K20" s="129"/>
    </row>
    <row r="21" spans="1:18" s="93" customFormat="1" ht="24" customHeight="1">
      <c r="A21" s="87">
        <v>4</v>
      </c>
      <c r="B21" s="90">
        <v>10</v>
      </c>
      <c r="C21" s="61" t="s">
        <v>83</v>
      </c>
      <c r="D21" s="120" t="s">
        <v>46</v>
      </c>
      <c r="E21" s="48">
        <v>0.0016148148148148148</v>
      </c>
      <c r="F21" s="47">
        <f>LOOKUP(E21,плавание1!A:A,плавание1!D:D)</f>
        <v>0</v>
      </c>
      <c r="G21" s="48">
        <v>0.002893518518518519</v>
      </c>
      <c r="H21" s="43">
        <f>LOOKUP(G21,БЕГ1!A:A,БЕГ1!D:D)</f>
        <v>230</v>
      </c>
      <c r="I21" s="43">
        <f t="shared" si="0"/>
        <v>230</v>
      </c>
      <c r="J21" s="129"/>
      <c r="K21" s="129"/>
      <c r="L21" s="91"/>
      <c r="M21" s="91"/>
      <c r="N21" s="91"/>
      <c r="O21" s="91"/>
      <c r="P21" s="91"/>
      <c r="Q21" s="91"/>
      <c r="R21" s="91"/>
    </row>
    <row r="22" spans="1:18" s="93" customFormat="1" ht="24" customHeight="1">
      <c r="A22" s="87">
        <v>2</v>
      </c>
      <c r="B22" s="90"/>
      <c r="C22" s="61" t="s">
        <v>84</v>
      </c>
      <c r="D22" s="120" t="s">
        <v>46</v>
      </c>
      <c r="E22" s="48">
        <v>0.0015113425925925928</v>
      </c>
      <c r="F22" s="47">
        <f>LOOKUP(E22,плавание1!A:A,плавание1!D:D)</f>
        <v>0</v>
      </c>
      <c r="G22" s="48" t="s">
        <v>163</v>
      </c>
      <c r="H22" s="43"/>
      <c r="I22" s="43"/>
      <c r="J22" s="129"/>
      <c r="K22" s="129"/>
      <c r="L22" s="91"/>
      <c r="M22" s="91"/>
      <c r="N22" s="91"/>
      <c r="O22" s="91"/>
      <c r="P22" s="91"/>
      <c r="Q22" s="91"/>
      <c r="R22" s="91"/>
    </row>
    <row r="23" spans="1:11" s="32" customFormat="1" ht="24" customHeight="1">
      <c r="A23" s="178" t="s">
        <v>36</v>
      </c>
      <c r="B23" s="183"/>
      <c r="C23" s="183"/>
      <c r="D23" s="183"/>
      <c r="E23" s="183"/>
      <c r="F23" s="183"/>
      <c r="G23" s="183"/>
      <c r="H23" s="183"/>
      <c r="I23" s="183"/>
      <c r="J23" s="129"/>
      <c r="K23" s="129"/>
    </row>
    <row r="24" spans="1:11" s="35" customFormat="1" ht="24" customHeight="1">
      <c r="A24" s="90" t="s">
        <v>109</v>
      </c>
      <c r="B24" s="90" t="s">
        <v>106</v>
      </c>
      <c r="C24" s="61" t="s">
        <v>88</v>
      </c>
      <c r="D24" s="61" t="s">
        <v>44</v>
      </c>
      <c r="E24" s="48">
        <v>0.0007884259259259259</v>
      </c>
      <c r="F24" s="47">
        <f>LOOKUP(E24,плавание1!A:A,плавание1!D:D)</f>
        <v>286</v>
      </c>
      <c r="G24" s="46">
        <v>0.0024537037037037036</v>
      </c>
      <c r="H24" s="43">
        <f>LOOKUP(G24,БЕГ1!A:A,БЕГ1!D:D)</f>
        <v>306</v>
      </c>
      <c r="I24" s="43">
        <f>F24+H24</f>
        <v>592</v>
      </c>
      <c r="J24" s="129"/>
      <c r="K24" s="129"/>
    </row>
    <row r="25" spans="1:11" s="35" customFormat="1" ht="24" customHeight="1">
      <c r="A25" s="90" t="s">
        <v>68</v>
      </c>
      <c r="B25" s="90" t="s">
        <v>108</v>
      </c>
      <c r="C25" s="61" t="s">
        <v>35</v>
      </c>
      <c r="D25" s="61" t="s">
        <v>75</v>
      </c>
      <c r="E25" s="48">
        <v>0.0008075231481481482</v>
      </c>
      <c r="F25" s="47">
        <f>LOOKUP(E25,плавание1!A:A,плавание1!D:D)</f>
        <v>276</v>
      </c>
      <c r="G25" s="46">
        <v>0.002800925925925926</v>
      </c>
      <c r="H25" s="43">
        <f>LOOKUP(G25,БЕГ1!A:A,БЕГ1!D:D)</f>
        <v>246</v>
      </c>
      <c r="I25" s="43">
        <f>F25+H25</f>
        <v>522</v>
      </c>
      <c r="J25" s="129"/>
      <c r="K25" s="129"/>
    </row>
    <row r="26" spans="1:11" s="35" customFormat="1" ht="24" customHeight="1">
      <c r="A26" s="90"/>
      <c r="B26" s="151" t="s">
        <v>68</v>
      </c>
      <c r="C26" s="95" t="s">
        <v>151</v>
      </c>
      <c r="D26" s="95" t="s">
        <v>46</v>
      </c>
      <c r="E26" s="48">
        <v>0.0008952546296296295</v>
      </c>
      <c r="F26" s="47">
        <f>LOOKUP(E26,плавание1!A:A,плавание1!D:D)</f>
        <v>230</v>
      </c>
      <c r="G26" s="46">
        <v>0.003101851851851852</v>
      </c>
      <c r="H26" s="43">
        <f>LOOKUP(G26,БЕГ1!A:A,БЕГ1!D:D)</f>
        <v>194</v>
      </c>
      <c r="I26" s="43">
        <f>F26+H26</f>
        <v>424</v>
      </c>
      <c r="J26" s="129"/>
      <c r="K26" s="129"/>
    </row>
    <row r="27" spans="1:11" s="35" customFormat="1" ht="24" customHeight="1">
      <c r="A27" s="150" t="s">
        <v>108</v>
      </c>
      <c r="B27" s="90" t="s">
        <v>109</v>
      </c>
      <c r="C27" s="61" t="s">
        <v>39</v>
      </c>
      <c r="D27" s="61" t="s">
        <v>46</v>
      </c>
      <c r="E27" s="48">
        <v>0.0010143518518518518</v>
      </c>
      <c r="F27" s="47">
        <f>LOOKUP(E27,плавание1!A:A,плавание1!D:D)</f>
        <v>170</v>
      </c>
      <c r="G27" s="48">
        <v>0.0030555555555555557</v>
      </c>
      <c r="H27" s="43">
        <f>LOOKUP(G27,БЕГ1!A:A,БЕГ1!D:D)</f>
        <v>202</v>
      </c>
      <c r="I27" s="43">
        <f>F27+H27</f>
        <v>372</v>
      </c>
      <c r="J27" s="129"/>
      <c r="K27" s="129"/>
    </row>
    <row r="28" spans="1:11" s="122" customFormat="1" ht="24" customHeight="1">
      <c r="A28" s="178" t="s">
        <v>37</v>
      </c>
      <c r="B28" s="183"/>
      <c r="C28" s="183"/>
      <c r="D28" s="183"/>
      <c r="E28" s="183"/>
      <c r="F28" s="183"/>
      <c r="G28" s="183"/>
      <c r="H28" s="183"/>
      <c r="I28" s="183"/>
      <c r="J28" s="131"/>
      <c r="K28" s="131"/>
    </row>
    <row r="29" spans="1:11" s="35" customFormat="1" ht="24" customHeight="1">
      <c r="A29" s="87">
        <v>6</v>
      </c>
      <c r="B29" s="170" t="s">
        <v>106</v>
      </c>
      <c r="C29" s="61" t="s">
        <v>10</v>
      </c>
      <c r="D29" s="61" t="s">
        <v>44</v>
      </c>
      <c r="E29" s="48">
        <v>0.0007443287037037038</v>
      </c>
      <c r="F29" s="47">
        <f>LOOKUP(E29,плавание1!A:A,плавание1!D:D)</f>
        <v>310</v>
      </c>
      <c r="G29" s="48">
        <v>0.0020601851851851853</v>
      </c>
      <c r="H29" s="43">
        <v>430</v>
      </c>
      <c r="I29" s="43">
        <f>F29+H29</f>
        <v>740</v>
      </c>
      <c r="J29" s="129"/>
      <c r="K29" s="129"/>
    </row>
    <row r="30" spans="1:11" s="35" customFormat="1" ht="24" customHeight="1">
      <c r="A30" s="87">
        <v>3</v>
      </c>
      <c r="B30" s="170" t="s">
        <v>108</v>
      </c>
      <c r="C30" s="61" t="s">
        <v>143</v>
      </c>
      <c r="D30" s="61" t="s">
        <v>46</v>
      </c>
      <c r="E30" s="48">
        <v>0.0007015046296296296</v>
      </c>
      <c r="F30" s="47">
        <f>LOOKUP(E30,плавание1!A:A,плавание1!D:D)</f>
        <v>332</v>
      </c>
      <c r="G30" s="48">
        <v>0.0023958333333333336</v>
      </c>
      <c r="H30" s="43">
        <f>LOOKUP(G30,БЕГ1!A:A,БЕГ1!D:D)</f>
        <v>316</v>
      </c>
      <c r="I30" s="43">
        <f>F30+H30</f>
        <v>648</v>
      </c>
      <c r="J30" s="129"/>
      <c r="K30" s="129"/>
    </row>
    <row r="31" spans="1:11" s="35" customFormat="1" ht="24" customHeight="1">
      <c r="A31" s="87">
        <v>4</v>
      </c>
      <c r="B31" s="170" t="s">
        <v>68</v>
      </c>
      <c r="C31" s="61" t="s">
        <v>38</v>
      </c>
      <c r="D31" s="61" t="s">
        <v>44</v>
      </c>
      <c r="E31" s="48">
        <v>0.000810300925925926</v>
      </c>
      <c r="F31" s="47">
        <f>LOOKUP(E31,плавание1!A:A,плавание1!D:D)</f>
        <v>274</v>
      </c>
      <c r="G31" s="46">
        <v>0.0022800925925925927</v>
      </c>
      <c r="H31" s="43">
        <f>LOOKUP(G31,БЕГ1!A:A,БЕГ1!D:D)</f>
        <v>336</v>
      </c>
      <c r="I31" s="43">
        <f>F31+H31</f>
        <v>610</v>
      </c>
      <c r="J31" s="129"/>
      <c r="K31" s="129"/>
    </row>
    <row r="32" spans="1:11" s="35" customFormat="1" ht="24" customHeight="1">
      <c r="A32" s="87">
        <v>1</v>
      </c>
      <c r="B32" s="170" t="s">
        <v>109</v>
      </c>
      <c r="C32" s="61" t="s">
        <v>90</v>
      </c>
      <c r="D32" s="121" t="s">
        <v>75</v>
      </c>
      <c r="E32" s="48">
        <v>0.0009560185185185185</v>
      </c>
      <c r="F32" s="47">
        <f>LOOKUP(E32,плавание1!A:A,плавание1!D:D)</f>
        <v>200</v>
      </c>
      <c r="G32" s="48">
        <v>0.0027199074074074074</v>
      </c>
      <c r="H32" s="43">
        <f>LOOKUP(G32,БЕГ1!A:A,БЕГ1!D:D)</f>
        <v>260</v>
      </c>
      <c r="I32" s="43">
        <f>F32+H32</f>
        <v>460</v>
      </c>
      <c r="J32" s="129"/>
      <c r="K32" s="129"/>
    </row>
    <row r="33" spans="1:11" s="35" customFormat="1" ht="24" customHeight="1">
      <c r="A33" s="87">
        <v>5</v>
      </c>
      <c r="B33" s="170"/>
      <c r="C33" s="59" t="s">
        <v>89</v>
      </c>
      <c r="D33" s="121" t="s">
        <v>46</v>
      </c>
      <c r="E33" s="48">
        <v>0.0015099537037037037</v>
      </c>
      <c r="F33" s="47">
        <f>LOOKUP(E33,плавание1!A:A,плавание1!D:D)</f>
        <v>0</v>
      </c>
      <c r="G33" s="48"/>
      <c r="H33" s="43"/>
      <c r="I33" s="43"/>
      <c r="J33" s="129"/>
      <c r="K33" s="129"/>
    </row>
    <row r="34" spans="1:11" s="35" customFormat="1" ht="15">
      <c r="A34" s="98"/>
      <c r="B34" s="171"/>
      <c r="C34" s="99"/>
      <c r="D34" s="99"/>
      <c r="E34" s="22"/>
      <c r="F34" s="144"/>
      <c r="G34" s="22"/>
      <c r="H34" s="144"/>
      <c r="I34" s="144"/>
      <c r="J34" s="133"/>
      <c r="K34" s="133"/>
    </row>
    <row r="35" spans="1:13" s="35" customFormat="1" ht="12.75">
      <c r="A35" s="98"/>
      <c r="B35" s="171"/>
      <c r="C35" s="99"/>
      <c r="D35" s="100"/>
      <c r="E35" s="22"/>
      <c r="F35" s="144"/>
      <c r="G35" s="22"/>
      <c r="H35" s="144"/>
      <c r="I35" s="145"/>
      <c r="J35" s="129"/>
      <c r="K35" s="129"/>
      <c r="L35" s="85"/>
      <c r="M35" s="85"/>
    </row>
    <row r="36" spans="1:13" s="35" customFormat="1" ht="12.75">
      <c r="A36" s="57"/>
      <c r="B36" s="171"/>
      <c r="C36" s="98" t="s">
        <v>40</v>
      </c>
      <c r="D36" s="103"/>
      <c r="E36" s="101" t="s">
        <v>98</v>
      </c>
      <c r="F36" s="144"/>
      <c r="G36" s="22"/>
      <c r="H36" s="22"/>
      <c r="I36" s="145"/>
      <c r="J36" s="129"/>
      <c r="K36" s="129"/>
      <c r="L36" s="85"/>
      <c r="M36" s="85"/>
    </row>
    <row r="37" spans="1:13" s="35" customFormat="1" ht="12.75">
      <c r="A37" s="57"/>
      <c r="B37" s="171"/>
      <c r="C37" s="98" t="s">
        <v>41</v>
      </c>
      <c r="D37" s="88"/>
      <c r="E37" s="101" t="s">
        <v>141</v>
      </c>
      <c r="F37" s="144"/>
      <c r="G37" s="22"/>
      <c r="H37" s="144"/>
      <c r="I37" s="146"/>
      <c r="J37" s="129"/>
      <c r="K37" s="129"/>
      <c r="L37" s="85"/>
      <c r="M37" s="105"/>
    </row>
    <row r="38" spans="1:11" s="35" customFormat="1" ht="12.75">
      <c r="A38" s="98"/>
      <c r="B38" s="171"/>
      <c r="C38" s="99"/>
      <c r="D38" s="99"/>
      <c r="E38" s="22"/>
      <c r="F38" s="144"/>
      <c r="G38" s="22"/>
      <c r="H38" s="144"/>
      <c r="I38" s="144"/>
      <c r="J38" s="129"/>
      <c r="K38" s="129"/>
    </row>
    <row r="39" spans="1:11" s="35" customFormat="1" ht="12.75">
      <c r="A39" s="98"/>
      <c r="B39" s="171"/>
      <c r="C39" s="99"/>
      <c r="D39" s="99"/>
      <c r="E39" s="22"/>
      <c r="F39" s="144"/>
      <c r="G39" s="22"/>
      <c r="H39" s="144"/>
      <c r="I39" s="144"/>
      <c r="J39" s="129"/>
      <c r="K39" s="129"/>
    </row>
    <row r="40" spans="1:11" s="35" customFormat="1" ht="12.75">
      <c r="A40" s="98"/>
      <c r="B40" s="171"/>
      <c r="C40" s="99"/>
      <c r="D40" s="99"/>
      <c r="E40" s="22"/>
      <c r="F40" s="144"/>
      <c r="G40" s="22"/>
      <c r="H40" s="144"/>
      <c r="I40" s="144"/>
      <c r="J40" s="129"/>
      <c r="K40" s="129"/>
    </row>
    <row r="41" spans="1:11" s="35" customFormat="1" ht="15">
      <c r="A41" s="99"/>
      <c r="B41" s="169"/>
      <c r="C41" s="99"/>
      <c r="D41" s="99"/>
      <c r="E41" s="22"/>
      <c r="F41" s="144"/>
      <c r="G41" s="22"/>
      <c r="H41" s="144"/>
      <c r="I41" s="144"/>
      <c r="J41" s="131"/>
      <c r="K41" s="131"/>
    </row>
    <row r="42" spans="1:11" s="35" customFormat="1" ht="12.75">
      <c r="A42" s="99"/>
      <c r="B42" s="169"/>
      <c r="C42" s="99"/>
      <c r="D42" s="99"/>
      <c r="E42" s="22"/>
      <c r="F42" s="144"/>
      <c r="G42" s="22"/>
      <c r="H42" s="144"/>
      <c r="I42" s="144"/>
      <c r="J42" s="129"/>
      <c r="K42" s="129"/>
    </row>
    <row r="43" spans="1:11" s="35" customFormat="1" ht="12.75">
      <c r="A43" s="99"/>
      <c r="B43" s="169"/>
      <c r="C43" s="99"/>
      <c r="D43" s="99"/>
      <c r="E43" s="22"/>
      <c r="F43" s="144"/>
      <c r="G43" s="22"/>
      <c r="H43" s="144"/>
      <c r="I43" s="144"/>
      <c r="J43" s="129"/>
      <c r="K43" s="129"/>
    </row>
    <row r="44" spans="1:11" s="35" customFormat="1" ht="12.75">
      <c r="A44" s="99"/>
      <c r="B44" s="169"/>
      <c r="C44" s="99"/>
      <c r="D44" s="99"/>
      <c r="E44" s="22"/>
      <c r="F44" s="144"/>
      <c r="G44" s="22"/>
      <c r="H44" s="144"/>
      <c r="I44" s="144"/>
      <c r="J44" s="129"/>
      <c r="K44" s="129"/>
    </row>
    <row r="45" spans="1:11" s="35" customFormat="1" ht="12.75">
      <c r="A45" s="99"/>
      <c r="B45" s="169"/>
      <c r="C45" s="99"/>
      <c r="D45" s="99"/>
      <c r="E45" s="22"/>
      <c r="F45" s="144"/>
      <c r="G45" s="22"/>
      <c r="H45" s="144"/>
      <c r="I45" s="144"/>
      <c r="J45" s="129"/>
      <c r="K45" s="129"/>
    </row>
    <row r="46" spans="1:11" s="35" customFormat="1" ht="12.75">
      <c r="A46" s="99"/>
      <c r="B46" s="169"/>
      <c r="C46" s="99"/>
      <c r="D46" s="99"/>
      <c r="E46" s="22"/>
      <c r="F46" s="144"/>
      <c r="G46" s="22"/>
      <c r="H46" s="144"/>
      <c r="I46" s="144"/>
      <c r="J46" s="129"/>
      <c r="K46" s="129"/>
    </row>
    <row r="47" spans="1:11" s="35" customFormat="1" ht="12.75">
      <c r="A47" s="99"/>
      <c r="B47" s="169"/>
      <c r="C47" s="99"/>
      <c r="D47" s="99"/>
      <c r="E47" s="22"/>
      <c r="F47" s="144"/>
      <c r="G47" s="22"/>
      <c r="H47" s="144"/>
      <c r="I47" s="144"/>
      <c r="J47" s="129"/>
      <c r="K47" s="129"/>
    </row>
    <row r="48" spans="1:11" s="35" customFormat="1" ht="12.75">
      <c r="A48" s="99"/>
      <c r="B48" s="169"/>
      <c r="C48" s="99"/>
      <c r="D48" s="99"/>
      <c r="E48" s="22"/>
      <c r="F48" s="144"/>
      <c r="G48" s="22"/>
      <c r="H48" s="144"/>
      <c r="I48" s="144"/>
      <c r="J48" s="129"/>
      <c r="K48" s="129"/>
    </row>
    <row r="49" spans="1:11" s="35" customFormat="1" ht="12.75">
      <c r="A49" s="99"/>
      <c r="B49" s="169"/>
      <c r="C49" s="99"/>
      <c r="D49" s="99"/>
      <c r="E49" s="22"/>
      <c r="F49" s="144"/>
      <c r="G49" s="22"/>
      <c r="H49" s="144"/>
      <c r="I49" s="144"/>
      <c r="J49" s="129"/>
      <c r="K49" s="129"/>
    </row>
    <row r="50" spans="1:11" s="35" customFormat="1" ht="12.75">
      <c r="A50" s="99"/>
      <c r="B50" s="169"/>
      <c r="C50" s="99"/>
      <c r="D50" s="99"/>
      <c r="E50" s="22"/>
      <c r="F50" s="144"/>
      <c r="G50" s="22"/>
      <c r="H50" s="144"/>
      <c r="I50" s="144"/>
      <c r="J50" s="129"/>
      <c r="K50" s="129"/>
    </row>
    <row r="51" spans="1:11" s="35" customFormat="1" ht="12.75">
      <c r="A51" s="99"/>
      <c r="B51" s="169"/>
      <c r="C51" s="99"/>
      <c r="D51" s="99"/>
      <c r="E51" s="22"/>
      <c r="F51" s="144"/>
      <c r="G51" s="22"/>
      <c r="H51" s="144"/>
      <c r="I51" s="144"/>
      <c r="J51" s="129"/>
      <c r="K51" s="129"/>
    </row>
    <row r="52" spans="1:11" s="35" customFormat="1" ht="12.75">
      <c r="A52" s="99"/>
      <c r="B52" s="169"/>
      <c r="C52" s="99"/>
      <c r="D52" s="99"/>
      <c r="E52" s="22"/>
      <c r="F52" s="144"/>
      <c r="G52" s="22"/>
      <c r="H52" s="144"/>
      <c r="I52" s="144"/>
      <c r="J52" s="129"/>
      <c r="K52" s="129"/>
    </row>
    <row r="53" spans="1:11" s="35" customFormat="1" ht="12.75">
      <c r="A53" s="99"/>
      <c r="B53" s="169"/>
      <c r="C53" s="99"/>
      <c r="D53" s="99"/>
      <c r="E53" s="22"/>
      <c r="F53" s="144"/>
      <c r="G53" s="22"/>
      <c r="H53" s="144"/>
      <c r="I53" s="144"/>
      <c r="J53" s="129"/>
      <c r="K53" s="129"/>
    </row>
    <row r="54" spans="1:11" s="35" customFormat="1" ht="12.75">
      <c r="A54" s="99"/>
      <c r="B54" s="169"/>
      <c r="C54" s="99"/>
      <c r="D54" s="99"/>
      <c r="E54" s="22"/>
      <c r="F54" s="144"/>
      <c r="G54" s="22"/>
      <c r="H54" s="144"/>
      <c r="I54" s="144"/>
      <c r="J54" s="129"/>
      <c r="K54" s="129"/>
    </row>
    <row r="55" spans="1:11" s="35" customFormat="1" ht="12.75">
      <c r="A55" s="99"/>
      <c r="B55" s="169"/>
      <c r="C55" s="99"/>
      <c r="D55" s="99"/>
      <c r="E55" s="22"/>
      <c r="F55" s="144"/>
      <c r="G55" s="22"/>
      <c r="H55" s="144"/>
      <c r="I55" s="144"/>
      <c r="J55" s="129"/>
      <c r="K55" s="129"/>
    </row>
    <row r="56" spans="1:11" s="35" customFormat="1" ht="12.75">
      <c r="A56" s="99"/>
      <c r="B56" s="169"/>
      <c r="C56" s="99"/>
      <c r="D56" s="99"/>
      <c r="E56" s="22"/>
      <c r="F56" s="144"/>
      <c r="G56" s="22"/>
      <c r="H56" s="144"/>
      <c r="I56" s="144"/>
      <c r="J56" s="129"/>
      <c r="K56" s="129"/>
    </row>
    <row r="57" spans="1:11" s="35" customFormat="1" ht="12.75">
      <c r="A57" s="99"/>
      <c r="B57" s="169"/>
      <c r="C57" s="99"/>
      <c r="D57" s="99"/>
      <c r="E57" s="22"/>
      <c r="F57" s="144"/>
      <c r="G57" s="22"/>
      <c r="H57" s="144"/>
      <c r="I57" s="144"/>
      <c r="J57" s="129"/>
      <c r="K57" s="129"/>
    </row>
    <row r="58" spans="1:11" s="35" customFormat="1" ht="12.75">
      <c r="A58" s="99"/>
      <c r="B58" s="169"/>
      <c r="C58" s="99"/>
      <c r="D58" s="99"/>
      <c r="E58" s="22"/>
      <c r="F58" s="144"/>
      <c r="G58" s="22"/>
      <c r="H58" s="144"/>
      <c r="I58" s="144"/>
      <c r="J58" s="129"/>
      <c r="K58" s="129"/>
    </row>
    <row r="59" spans="1:11" s="32" customFormat="1" ht="15">
      <c r="A59" s="106"/>
      <c r="B59" s="168"/>
      <c r="C59" s="106"/>
      <c r="D59" s="106"/>
      <c r="E59" s="23"/>
      <c r="F59" s="147"/>
      <c r="G59" s="23"/>
      <c r="H59" s="147"/>
      <c r="I59" s="147"/>
      <c r="J59" s="129"/>
      <c r="K59" s="129"/>
    </row>
    <row r="60" spans="1:11" s="32" customFormat="1" ht="15">
      <c r="A60" s="106"/>
      <c r="B60" s="168"/>
      <c r="C60" s="106"/>
      <c r="D60" s="106"/>
      <c r="E60" s="23"/>
      <c r="F60" s="147"/>
      <c r="G60" s="23"/>
      <c r="H60" s="147"/>
      <c r="I60" s="147"/>
      <c r="J60" s="129"/>
      <c r="K60" s="129"/>
    </row>
    <row r="61" spans="1:11" s="32" customFormat="1" ht="15">
      <c r="A61" s="106"/>
      <c r="B61" s="168"/>
      <c r="C61" s="106"/>
      <c r="D61" s="106"/>
      <c r="E61" s="23"/>
      <c r="F61" s="147"/>
      <c r="G61" s="23"/>
      <c r="H61" s="147"/>
      <c r="I61" s="147"/>
      <c r="J61" s="129"/>
      <c r="K61" s="129"/>
    </row>
    <row r="62" spans="1:11" s="32" customFormat="1" ht="15">
      <c r="A62" s="106"/>
      <c r="B62" s="168"/>
      <c r="C62" s="106"/>
      <c r="D62" s="106"/>
      <c r="E62" s="23"/>
      <c r="F62" s="147"/>
      <c r="G62" s="23"/>
      <c r="H62" s="147"/>
      <c r="I62" s="147"/>
      <c r="J62" s="129"/>
      <c r="K62" s="129"/>
    </row>
    <row r="63" spans="1:11" s="32" customFormat="1" ht="15">
      <c r="A63" s="106"/>
      <c r="B63" s="168"/>
      <c r="C63" s="106"/>
      <c r="D63" s="106"/>
      <c r="E63" s="23"/>
      <c r="F63" s="147"/>
      <c r="G63" s="23"/>
      <c r="H63" s="147"/>
      <c r="I63" s="147"/>
      <c r="J63" s="129"/>
      <c r="K63" s="129"/>
    </row>
    <row r="64" spans="1:11" s="32" customFormat="1" ht="15">
      <c r="A64" s="106"/>
      <c r="B64" s="168"/>
      <c r="C64" s="106"/>
      <c r="D64" s="106"/>
      <c r="E64" s="23"/>
      <c r="F64" s="147"/>
      <c r="G64" s="23"/>
      <c r="H64" s="147"/>
      <c r="I64" s="147"/>
      <c r="J64" s="35"/>
      <c r="K64" s="35"/>
    </row>
    <row r="65" spans="1:11" s="32" customFormat="1" ht="15">
      <c r="A65" s="106"/>
      <c r="B65" s="168"/>
      <c r="C65" s="106"/>
      <c r="D65" s="106"/>
      <c r="E65" s="23"/>
      <c r="F65" s="147"/>
      <c r="G65" s="23"/>
      <c r="H65" s="147"/>
      <c r="I65" s="147"/>
      <c r="J65" s="35"/>
      <c r="K65" s="35"/>
    </row>
    <row r="66" spans="1:11" s="32" customFormat="1" ht="15">
      <c r="A66" s="106"/>
      <c r="B66" s="168"/>
      <c r="C66" s="106"/>
      <c r="D66" s="106"/>
      <c r="E66" s="23"/>
      <c r="F66" s="147"/>
      <c r="G66" s="23"/>
      <c r="H66" s="147"/>
      <c r="I66" s="147"/>
      <c r="J66" s="35"/>
      <c r="K66" s="35"/>
    </row>
    <row r="67" spans="1:11" s="32" customFormat="1" ht="15">
      <c r="A67" s="106"/>
      <c r="B67" s="168"/>
      <c r="C67" s="106"/>
      <c r="D67" s="106"/>
      <c r="E67" s="23"/>
      <c r="F67" s="147"/>
      <c r="G67" s="23"/>
      <c r="H67" s="147"/>
      <c r="I67" s="147"/>
      <c r="J67" s="35"/>
      <c r="K67" s="35"/>
    </row>
    <row r="68" spans="1:11" s="32" customFormat="1" ht="15">
      <c r="A68" s="106"/>
      <c r="B68" s="168"/>
      <c r="C68" s="106"/>
      <c r="D68" s="106"/>
      <c r="E68" s="23"/>
      <c r="F68" s="147"/>
      <c r="G68" s="23"/>
      <c r="H68" s="147"/>
      <c r="I68" s="147"/>
      <c r="J68" s="35"/>
      <c r="K68" s="35"/>
    </row>
    <row r="69" spans="1:11" s="32" customFormat="1" ht="15">
      <c r="A69" s="106"/>
      <c r="B69" s="168"/>
      <c r="C69" s="106"/>
      <c r="D69" s="106"/>
      <c r="E69" s="23"/>
      <c r="F69" s="147"/>
      <c r="G69" s="23"/>
      <c r="H69" s="147"/>
      <c r="I69" s="147"/>
      <c r="J69" s="35"/>
      <c r="K69" s="35"/>
    </row>
    <row r="70" spans="1:11" s="32" customFormat="1" ht="15">
      <c r="A70" s="106"/>
      <c r="B70" s="168"/>
      <c r="C70" s="106"/>
      <c r="D70" s="106"/>
      <c r="E70" s="23"/>
      <c r="F70" s="147"/>
      <c r="G70" s="23"/>
      <c r="H70" s="147"/>
      <c r="I70" s="147"/>
      <c r="J70" s="35"/>
      <c r="K70" s="35"/>
    </row>
    <row r="71" spans="1:11" s="32" customFormat="1" ht="15">
      <c r="A71" s="106"/>
      <c r="B71" s="168"/>
      <c r="C71" s="106"/>
      <c r="D71" s="106"/>
      <c r="E71" s="23"/>
      <c r="F71" s="147"/>
      <c r="G71" s="23"/>
      <c r="H71" s="147"/>
      <c r="I71" s="147"/>
      <c r="J71" s="35"/>
      <c r="K71" s="35"/>
    </row>
    <row r="72" spans="1:11" s="32" customFormat="1" ht="15">
      <c r="A72" s="106"/>
      <c r="B72" s="168"/>
      <c r="C72" s="106"/>
      <c r="D72" s="106"/>
      <c r="E72" s="23"/>
      <c r="F72" s="147"/>
      <c r="G72" s="23"/>
      <c r="H72" s="147"/>
      <c r="I72" s="147"/>
      <c r="J72" s="35"/>
      <c r="K72" s="35"/>
    </row>
    <row r="73" spans="1:11" s="32" customFormat="1" ht="15">
      <c r="A73" s="106"/>
      <c r="B73" s="168"/>
      <c r="C73" s="106"/>
      <c r="D73" s="106"/>
      <c r="E73" s="23"/>
      <c r="F73" s="147"/>
      <c r="G73" s="23"/>
      <c r="H73" s="147"/>
      <c r="I73" s="147"/>
      <c r="J73" s="35"/>
      <c r="K73" s="35"/>
    </row>
    <row r="74" spans="1:11" s="32" customFormat="1" ht="15">
      <c r="A74" s="106"/>
      <c r="B74" s="168"/>
      <c r="C74" s="106"/>
      <c r="D74" s="106"/>
      <c r="E74" s="23"/>
      <c r="F74" s="147"/>
      <c r="G74" s="23"/>
      <c r="H74" s="147"/>
      <c r="I74" s="147"/>
      <c r="J74" s="35"/>
      <c r="K74" s="35"/>
    </row>
    <row r="75" spans="1:11" s="32" customFormat="1" ht="15">
      <c r="A75" s="106"/>
      <c r="B75" s="168"/>
      <c r="C75" s="106"/>
      <c r="D75" s="106"/>
      <c r="E75" s="23"/>
      <c r="F75" s="147"/>
      <c r="G75" s="23"/>
      <c r="H75" s="147"/>
      <c r="I75" s="147"/>
      <c r="J75" s="35"/>
      <c r="K75" s="35"/>
    </row>
    <row r="76" spans="1:11" s="32" customFormat="1" ht="15">
      <c r="A76" s="106"/>
      <c r="B76" s="168"/>
      <c r="C76" s="106"/>
      <c r="D76" s="106"/>
      <c r="E76" s="23"/>
      <c r="F76" s="147"/>
      <c r="G76" s="23"/>
      <c r="H76" s="147"/>
      <c r="I76" s="147"/>
      <c r="J76" s="35"/>
      <c r="K76" s="35"/>
    </row>
    <row r="77" spans="1:11" s="32" customFormat="1" ht="15">
      <c r="A77" s="106"/>
      <c r="B77" s="168"/>
      <c r="C77" s="106"/>
      <c r="D77" s="106"/>
      <c r="E77" s="23"/>
      <c r="F77" s="147"/>
      <c r="G77" s="23"/>
      <c r="H77" s="147"/>
      <c r="I77" s="147"/>
      <c r="J77" s="35"/>
      <c r="K77" s="35"/>
    </row>
    <row r="78" spans="1:11" s="32" customFormat="1" ht="15">
      <c r="A78" s="106"/>
      <c r="B78" s="168"/>
      <c r="C78" s="106"/>
      <c r="D78" s="106"/>
      <c r="E78" s="23"/>
      <c r="F78" s="147"/>
      <c r="G78" s="23"/>
      <c r="H78" s="147"/>
      <c r="I78" s="147"/>
      <c r="J78" s="35"/>
      <c r="K78" s="35"/>
    </row>
    <row r="79" spans="1:11" s="32" customFormat="1" ht="15">
      <c r="A79" s="106"/>
      <c r="B79" s="168"/>
      <c r="C79" s="106"/>
      <c r="D79" s="106"/>
      <c r="E79" s="23"/>
      <c r="F79" s="147"/>
      <c r="G79" s="23"/>
      <c r="H79" s="147"/>
      <c r="I79" s="147"/>
      <c r="J79" s="35"/>
      <c r="K79" s="35"/>
    </row>
    <row r="80" spans="1:11" s="32" customFormat="1" ht="15">
      <c r="A80" s="106"/>
      <c r="B80" s="168"/>
      <c r="C80" s="106"/>
      <c r="D80" s="106"/>
      <c r="E80" s="23"/>
      <c r="F80" s="147"/>
      <c r="G80" s="23"/>
      <c r="H80" s="147"/>
      <c r="I80" s="147"/>
      <c r="J80" s="35"/>
      <c r="K80" s="35"/>
    </row>
    <row r="81" spans="1:11" s="32" customFormat="1" ht="15">
      <c r="A81" s="106"/>
      <c r="B81" s="168"/>
      <c r="C81" s="106"/>
      <c r="D81" s="106"/>
      <c r="E81" s="23"/>
      <c r="F81" s="147"/>
      <c r="G81" s="23"/>
      <c r="H81" s="147"/>
      <c r="I81" s="147"/>
      <c r="J81" s="35"/>
      <c r="K81" s="35"/>
    </row>
    <row r="82" spans="1:11" s="32" customFormat="1" ht="15">
      <c r="A82" s="106"/>
      <c r="B82" s="168"/>
      <c r="C82" s="106"/>
      <c r="D82" s="106"/>
      <c r="E82" s="23"/>
      <c r="F82" s="147"/>
      <c r="G82" s="23"/>
      <c r="H82" s="147"/>
      <c r="I82" s="147"/>
      <c r="J82" s="35"/>
      <c r="K82" s="35"/>
    </row>
    <row r="83" spans="1:11" s="32" customFormat="1" ht="15">
      <c r="A83" s="106"/>
      <c r="B83" s="168"/>
      <c r="C83" s="106"/>
      <c r="D83" s="106"/>
      <c r="E83" s="23"/>
      <c r="F83" s="147"/>
      <c r="G83" s="23"/>
      <c r="H83" s="147"/>
      <c r="I83" s="147"/>
      <c r="J83" s="35"/>
      <c r="K83" s="35"/>
    </row>
    <row r="84" spans="1:9" s="32" customFormat="1" ht="15">
      <c r="A84" s="106"/>
      <c r="B84" s="168"/>
      <c r="C84" s="106"/>
      <c r="D84" s="106"/>
      <c r="E84" s="23"/>
      <c r="F84" s="147"/>
      <c r="G84" s="23"/>
      <c r="H84" s="147"/>
      <c r="I84" s="147"/>
    </row>
    <row r="85" spans="1:9" s="32" customFormat="1" ht="15">
      <c r="A85" s="106"/>
      <c r="B85" s="168"/>
      <c r="C85" s="106"/>
      <c r="D85" s="106"/>
      <c r="E85" s="23"/>
      <c r="F85" s="147"/>
      <c r="G85" s="23"/>
      <c r="H85" s="147"/>
      <c r="I85" s="147"/>
    </row>
    <row r="86" spans="1:9" s="32" customFormat="1" ht="15">
      <c r="A86" s="106"/>
      <c r="B86" s="168"/>
      <c r="C86" s="106"/>
      <c r="D86" s="106"/>
      <c r="E86" s="23"/>
      <c r="F86" s="147"/>
      <c r="G86" s="23"/>
      <c r="H86" s="147"/>
      <c r="I86" s="147"/>
    </row>
    <row r="87" spans="1:9" s="32" customFormat="1" ht="15">
      <c r="A87" s="106"/>
      <c r="B87" s="168"/>
      <c r="C87" s="106"/>
      <c r="D87" s="106"/>
      <c r="E87" s="23"/>
      <c r="F87" s="147"/>
      <c r="G87" s="23"/>
      <c r="H87" s="147"/>
      <c r="I87" s="147"/>
    </row>
    <row r="88" spans="1:9" s="32" customFormat="1" ht="15">
      <c r="A88" s="106"/>
      <c r="B88" s="168"/>
      <c r="C88" s="106"/>
      <c r="D88" s="106"/>
      <c r="E88" s="23"/>
      <c r="F88" s="147"/>
      <c r="G88" s="23"/>
      <c r="H88" s="147"/>
      <c r="I88" s="147"/>
    </row>
    <row r="89" spans="1:9" s="32" customFormat="1" ht="15">
      <c r="A89" s="106"/>
      <c r="B89" s="168"/>
      <c r="C89" s="106"/>
      <c r="D89" s="106"/>
      <c r="E89" s="23"/>
      <c r="F89" s="147"/>
      <c r="G89" s="23"/>
      <c r="H89" s="147"/>
      <c r="I89" s="147"/>
    </row>
    <row r="90" spans="1:9" s="32" customFormat="1" ht="15">
      <c r="A90" s="106"/>
      <c r="B90" s="168"/>
      <c r="C90" s="106"/>
      <c r="D90" s="106"/>
      <c r="E90" s="23"/>
      <c r="F90" s="147"/>
      <c r="G90" s="23"/>
      <c r="H90" s="147"/>
      <c r="I90" s="147"/>
    </row>
    <row r="91" spans="1:9" s="32" customFormat="1" ht="15">
      <c r="A91" s="106"/>
      <c r="B91" s="168"/>
      <c r="C91" s="106"/>
      <c r="D91" s="106"/>
      <c r="E91" s="23"/>
      <c r="F91" s="147"/>
      <c r="G91" s="23"/>
      <c r="H91" s="147"/>
      <c r="I91" s="147"/>
    </row>
    <row r="92" spans="1:9" s="32" customFormat="1" ht="15">
      <c r="A92" s="106"/>
      <c r="B92" s="168"/>
      <c r="C92" s="106"/>
      <c r="D92" s="106"/>
      <c r="E92" s="23"/>
      <c r="F92" s="147"/>
      <c r="G92" s="23"/>
      <c r="H92" s="147"/>
      <c r="I92" s="147"/>
    </row>
    <row r="93" spans="1:9" s="32" customFormat="1" ht="15">
      <c r="A93" s="106"/>
      <c r="B93" s="168"/>
      <c r="C93" s="106"/>
      <c r="D93" s="106"/>
      <c r="E93" s="23"/>
      <c r="F93" s="147"/>
      <c r="G93" s="23"/>
      <c r="H93" s="147"/>
      <c r="I93" s="147"/>
    </row>
    <row r="94" spans="1:9" s="32" customFormat="1" ht="15">
      <c r="A94" s="106"/>
      <c r="B94" s="168"/>
      <c r="C94" s="106"/>
      <c r="D94" s="106"/>
      <c r="E94" s="23"/>
      <c r="F94" s="147"/>
      <c r="G94" s="23"/>
      <c r="H94" s="147"/>
      <c r="I94" s="147"/>
    </row>
    <row r="95" spans="10:11" ht="15">
      <c r="J95" s="32"/>
      <c r="K95" s="32"/>
    </row>
    <row r="96" spans="10:11" ht="15">
      <c r="J96" s="32"/>
      <c r="K96" s="32"/>
    </row>
    <row r="97" spans="10:11" ht="15">
      <c r="J97" s="32"/>
      <c r="K97" s="32"/>
    </row>
    <row r="98" spans="10:11" ht="15">
      <c r="J98" s="32"/>
      <c r="K98" s="32"/>
    </row>
    <row r="99" spans="10:11" ht="15">
      <c r="J99" s="32"/>
      <c r="K99" s="32"/>
    </row>
    <row r="100" spans="10:11" ht="15">
      <c r="J100" s="32"/>
      <c r="K100" s="32"/>
    </row>
    <row r="101" spans="10:11" ht="15">
      <c r="J101" s="32"/>
      <c r="K101" s="32"/>
    </row>
    <row r="102" spans="10:11" ht="15">
      <c r="J102" s="32"/>
      <c r="K102" s="32"/>
    </row>
    <row r="103" spans="10:11" ht="15">
      <c r="J103" s="32"/>
      <c r="K103" s="32"/>
    </row>
    <row r="104" spans="10:11" ht="15">
      <c r="J104" s="32"/>
      <c r="K104" s="32"/>
    </row>
    <row r="105" spans="10:11" ht="15">
      <c r="J105" s="32"/>
      <c r="K105" s="32"/>
    </row>
    <row r="106" spans="10:11" ht="15">
      <c r="J106" s="32"/>
      <c r="K106" s="32"/>
    </row>
    <row r="107" spans="10:11" ht="15">
      <c r="J107" s="32"/>
      <c r="K107" s="32"/>
    </row>
    <row r="108" spans="10:11" ht="15">
      <c r="J108" s="32"/>
      <c r="K108" s="32"/>
    </row>
    <row r="109" spans="10:11" ht="15">
      <c r="J109" s="32"/>
      <c r="K109" s="32"/>
    </row>
    <row r="110" spans="10:11" ht="15">
      <c r="J110" s="32"/>
      <c r="K110" s="32"/>
    </row>
    <row r="111" spans="10:11" ht="15">
      <c r="J111" s="32"/>
      <c r="K111" s="32"/>
    </row>
    <row r="112" spans="10:11" ht="15">
      <c r="J112" s="32"/>
      <c r="K112" s="32"/>
    </row>
    <row r="113" spans="10:11" ht="15">
      <c r="J113" s="32"/>
      <c r="K113" s="32"/>
    </row>
    <row r="114" spans="10:11" ht="15">
      <c r="J114" s="32"/>
      <c r="K114" s="32"/>
    </row>
    <row r="115" spans="10:11" ht="15">
      <c r="J115" s="32"/>
      <c r="K115" s="32"/>
    </row>
    <row r="116" spans="10:11" ht="15">
      <c r="J116" s="32"/>
      <c r="K116" s="32"/>
    </row>
    <row r="117" spans="10:11" ht="15">
      <c r="J117" s="32"/>
      <c r="K117" s="32"/>
    </row>
    <row r="118" spans="10:11" ht="15">
      <c r="J118" s="32"/>
      <c r="K118" s="32"/>
    </row>
    <row r="119" spans="10:11" ht="15">
      <c r="J119" s="32"/>
      <c r="K119" s="32"/>
    </row>
  </sheetData>
  <sheetProtection/>
  <mergeCells count="7">
    <mergeCell ref="A1:I1"/>
    <mergeCell ref="A2:I2"/>
    <mergeCell ref="A6:I6"/>
    <mergeCell ref="A11:I11"/>
    <mergeCell ref="A23:I23"/>
    <mergeCell ref="A28:I28"/>
    <mergeCell ref="A7:I7"/>
  </mergeCells>
  <printOptions/>
  <pageMargins left="0.2362204724409449" right="0.2362204724409449" top="0.7480314960629921" bottom="0.7480314960629921" header="0.31496062992125984" footer="0.31496062992125984"/>
  <pageSetup orientation="portrait" paperSize="9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1"/>
  <sheetViews>
    <sheetView zoomScalePageLayoutView="0" workbookViewId="0" topLeftCell="A188">
      <selection activeCell="A201" sqref="A201:IV201"/>
    </sheetView>
  </sheetViews>
  <sheetFormatPr defaultColWidth="9.140625" defaultRowHeight="15"/>
  <cols>
    <col min="1" max="1" width="9.140625" style="1" customWidth="1"/>
    <col min="2" max="3" width="9.140625" style="2" customWidth="1"/>
    <col min="5" max="5" width="8.28125" style="0" customWidth="1"/>
    <col min="6" max="6" width="9.140625" style="1" customWidth="1"/>
    <col min="7" max="8" width="9.140625" style="2" customWidth="1"/>
  </cols>
  <sheetData>
    <row r="1" spans="1:9" ht="15">
      <c r="A1" s="184" t="s">
        <v>135</v>
      </c>
      <c r="B1" s="184"/>
      <c r="C1" s="184"/>
      <c r="D1" s="184"/>
      <c r="F1" s="184" t="s">
        <v>136</v>
      </c>
      <c r="G1" s="184"/>
      <c r="H1" s="184"/>
      <c r="I1" s="184"/>
    </row>
    <row r="2" spans="1:9" ht="15">
      <c r="A2" s="1" t="s">
        <v>92</v>
      </c>
      <c r="B2" s="2" t="s">
        <v>93</v>
      </c>
      <c r="C2" s="2" t="s">
        <v>94</v>
      </c>
      <c r="D2" t="s">
        <v>2</v>
      </c>
      <c r="F2" s="1" t="s">
        <v>92</v>
      </c>
      <c r="G2" s="2" t="s">
        <v>93</v>
      </c>
      <c r="H2" s="2" t="s">
        <v>94</v>
      </c>
      <c r="I2" t="s">
        <v>2</v>
      </c>
    </row>
    <row r="3" spans="1:9" ht="15">
      <c r="A3" s="1">
        <v>0.0005747685185185185</v>
      </c>
      <c r="B3" s="1">
        <v>0.958337152777773</v>
      </c>
      <c r="C3" s="2">
        <f aca="true" t="shared" si="0" ref="C3:C66">A3+B3</f>
        <v>0.9589119212962915</v>
      </c>
      <c r="D3">
        <f aca="true" t="shared" si="1" ref="D3:D66">D4+2</f>
        <v>396</v>
      </c>
      <c r="F3" s="1">
        <v>0.00033946759259259254</v>
      </c>
      <c r="G3" s="1">
        <v>13.4166704861112</v>
      </c>
      <c r="H3" s="2">
        <f aca="true" t="shared" si="2" ref="H3:H66">F3+G3</f>
        <v>13.417009953703792</v>
      </c>
      <c r="I3">
        <f aca="true" t="shared" si="3" ref="I3:I32">I4+3</f>
        <v>346</v>
      </c>
    </row>
    <row r="4" spans="1:9" ht="15">
      <c r="A4" s="1">
        <v>0.0005787037037037038</v>
      </c>
      <c r="B4" s="1">
        <v>3.81944444005633E-06</v>
      </c>
      <c r="C4" s="2">
        <f t="shared" si="0"/>
        <v>0.0005825231481437601</v>
      </c>
      <c r="D4">
        <f t="shared" si="1"/>
        <v>394</v>
      </c>
      <c r="F4" s="1">
        <v>0.0003432870370370371</v>
      </c>
      <c r="G4" s="1">
        <v>12.4583371527779</v>
      </c>
      <c r="H4" s="2">
        <f t="shared" si="2"/>
        <v>12.458680439814938</v>
      </c>
      <c r="I4">
        <f t="shared" si="3"/>
        <v>343</v>
      </c>
    </row>
    <row r="5" spans="1:9" ht="15">
      <c r="A5" s="1">
        <v>0.0005825231481481481</v>
      </c>
      <c r="B5" s="1">
        <v>0.0416704861111071</v>
      </c>
      <c r="C5" s="2">
        <f t="shared" si="0"/>
        <v>0.04225300925925525</v>
      </c>
      <c r="D5">
        <f t="shared" si="1"/>
        <v>392</v>
      </c>
      <c r="F5" s="1">
        <v>0.00034722222222222224</v>
      </c>
      <c r="G5" s="1">
        <v>11.5000038194445</v>
      </c>
      <c r="H5" s="2">
        <f t="shared" si="2"/>
        <v>11.500351041666722</v>
      </c>
      <c r="I5">
        <f t="shared" si="3"/>
        <v>340</v>
      </c>
    </row>
    <row r="6" spans="1:9" ht="15">
      <c r="A6" s="1">
        <v>0.0005863425925925925</v>
      </c>
      <c r="B6" s="1">
        <v>0.083337152777774</v>
      </c>
      <c r="C6" s="2">
        <f t="shared" si="0"/>
        <v>0.08392349537036659</v>
      </c>
      <c r="D6">
        <f t="shared" si="1"/>
        <v>390</v>
      </c>
      <c r="F6" s="1">
        <v>0.0003510416666666666</v>
      </c>
      <c r="G6" s="1">
        <v>10.5416704861112</v>
      </c>
      <c r="H6" s="2">
        <f t="shared" si="2"/>
        <v>10.542021527777866</v>
      </c>
      <c r="I6">
        <f t="shared" si="3"/>
        <v>337</v>
      </c>
    </row>
    <row r="7" spans="1:9" ht="15">
      <c r="A7" s="1">
        <v>0.0005902777777777778</v>
      </c>
      <c r="B7" s="1">
        <v>0.125003819444441</v>
      </c>
      <c r="C7" s="2">
        <f t="shared" si="0"/>
        <v>0.1255940972222188</v>
      </c>
      <c r="D7">
        <f t="shared" si="1"/>
        <v>388</v>
      </c>
      <c r="F7" s="1">
        <v>0.00035486111111111113</v>
      </c>
      <c r="G7" s="1">
        <v>9.58333715277782</v>
      </c>
      <c r="H7" s="2">
        <f t="shared" si="2"/>
        <v>9.583692013888932</v>
      </c>
      <c r="I7">
        <f t="shared" si="3"/>
        <v>334</v>
      </c>
    </row>
    <row r="8" spans="1:9" ht="15">
      <c r="A8" s="1">
        <v>0.0005940972222222222</v>
      </c>
      <c r="B8" s="1">
        <v>0.166670486111108</v>
      </c>
      <c r="C8" s="2">
        <f t="shared" si="0"/>
        <v>0.16726458333333022</v>
      </c>
      <c r="D8">
        <f t="shared" si="1"/>
        <v>386</v>
      </c>
      <c r="F8" s="1">
        <v>0.00035879629629629635</v>
      </c>
      <c r="G8" s="1">
        <v>8.62500381944448</v>
      </c>
      <c r="H8" s="2">
        <f t="shared" si="2"/>
        <v>8.625362615740777</v>
      </c>
      <c r="I8">
        <f t="shared" si="3"/>
        <v>331</v>
      </c>
    </row>
    <row r="9" spans="1:9" ht="15">
      <c r="A9" s="1">
        <v>0.0005979166666666666</v>
      </c>
      <c r="B9" s="1">
        <v>0.208337152777775</v>
      </c>
      <c r="C9" s="2">
        <f t="shared" si="0"/>
        <v>0.20893506944444168</v>
      </c>
      <c r="D9">
        <f t="shared" si="1"/>
        <v>384</v>
      </c>
      <c r="F9" s="1">
        <v>0.00036261574074074077</v>
      </c>
      <c r="G9" s="1">
        <v>7.66667048611114</v>
      </c>
      <c r="H9" s="2">
        <f t="shared" si="2"/>
        <v>7.667033101851881</v>
      </c>
      <c r="I9">
        <f t="shared" si="3"/>
        <v>328</v>
      </c>
    </row>
    <row r="10" spans="1:9" ht="15">
      <c r="A10" s="1">
        <v>0.0006018518518518519</v>
      </c>
      <c r="B10" s="1">
        <v>0.250003819444442</v>
      </c>
      <c r="C10" s="2">
        <f t="shared" si="0"/>
        <v>0.25060567129629385</v>
      </c>
      <c r="D10">
        <f t="shared" si="1"/>
        <v>382</v>
      </c>
      <c r="F10" s="1">
        <v>0.00036643518518518514</v>
      </c>
      <c r="G10" s="1">
        <v>6.7083371527778</v>
      </c>
      <c r="H10" s="2">
        <f t="shared" si="2"/>
        <v>6.708703587962986</v>
      </c>
      <c r="I10">
        <f t="shared" si="3"/>
        <v>325</v>
      </c>
    </row>
    <row r="11" spans="1:9" ht="15">
      <c r="A11" s="1">
        <v>0.0006056712962962963</v>
      </c>
      <c r="B11" s="1">
        <v>0.291670486111109</v>
      </c>
      <c r="C11" s="2">
        <f t="shared" si="0"/>
        <v>0.2922761574074053</v>
      </c>
      <c r="D11">
        <f t="shared" si="1"/>
        <v>380</v>
      </c>
      <c r="F11" s="1">
        <v>0.00037037037037037035</v>
      </c>
      <c r="G11" s="1">
        <v>5.75000381944446</v>
      </c>
      <c r="H11" s="2">
        <f t="shared" si="2"/>
        <v>5.75037418981483</v>
      </c>
      <c r="I11">
        <f t="shared" si="3"/>
        <v>322</v>
      </c>
    </row>
    <row r="12" spans="1:9" ht="15">
      <c r="A12" s="1">
        <v>0.0006094907407407406</v>
      </c>
      <c r="B12" s="1">
        <v>0.333337152777776</v>
      </c>
      <c r="C12" s="2">
        <f t="shared" si="0"/>
        <v>0.3339466435185167</v>
      </c>
      <c r="D12">
        <f t="shared" si="1"/>
        <v>378</v>
      </c>
      <c r="F12" s="1">
        <v>0.0003741898148148148</v>
      </c>
      <c r="G12" s="1">
        <v>4.79167048611112</v>
      </c>
      <c r="H12" s="2">
        <f t="shared" si="2"/>
        <v>4.7920446759259345</v>
      </c>
      <c r="I12">
        <f t="shared" si="3"/>
        <v>319</v>
      </c>
    </row>
    <row r="13" spans="1:9" ht="15">
      <c r="A13" s="1">
        <v>0.0006134259259259259</v>
      </c>
      <c r="B13" s="1">
        <v>0.375003819444443</v>
      </c>
      <c r="C13" s="2">
        <f t="shared" si="0"/>
        <v>0.37561724537036895</v>
      </c>
      <c r="D13">
        <f t="shared" si="1"/>
        <v>376</v>
      </c>
      <c r="F13" s="1">
        <v>0.0003780092592592592</v>
      </c>
      <c r="G13" s="1">
        <v>3.83333715277778</v>
      </c>
      <c r="H13" s="2">
        <f t="shared" si="2"/>
        <v>3.833715162037039</v>
      </c>
      <c r="I13">
        <f t="shared" si="3"/>
        <v>316</v>
      </c>
    </row>
    <row r="14" spans="1:9" ht="15">
      <c r="A14" s="1">
        <v>0.0006172453703703703</v>
      </c>
      <c r="B14" s="1">
        <v>0.41667048611111</v>
      </c>
      <c r="C14" s="2">
        <f t="shared" si="0"/>
        <v>0.4172877314814804</v>
      </c>
      <c r="D14">
        <f t="shared" si="1"/>
        <v>374</v>
      </c>
      <c r="F14" s="1">
        <v>0.00038194444444444446</v>
      </c>
      <c r="G14" s="1">
        <v>2.87500381944444</v>
      </c>
      <c r="H14" s="2">
        <f t="shared" si="2"/>
        <v>2.8753857638888842</v>
      </c>
      <c r="I14">
        <f t="shared" si="3"/>
        <v>313</v>
      </c>
    </row>
    <row r="15" spans="1:9" ht="15">
      <c r="A15" s="1">
        <v>0.0006210648148148149</v>
      </c>
      <c r="B15" s="1">
        <v>0.458337152777777</v>
      </c>
      <c r="C15" s="2">
        <f t="shared" si="0"/>
        <v>0.4589582175925918</v>
      </c>
      <c r="D15">
        <f t="shared" si="1"/>
        <v>372</v>
      </c>
      <c r="F15" s="1">
        <v>0.0003857638888888889</v>
      </c>
      <c r="G15" s="1">
        <v>1.9166704861111</v>
      </c>
      <c r="H15" s="2">
        <f t="shared" si="2"/>
        <v>1.9170562499999888</v>
      </c>
      <c r="I15">
        <f t="shared" si="3"/>
        <v>310</v>
      </c>
    </row>
    <row r="16" spans="1:9" ht="15">
      <c r="A16" s="1">
        <v>0.000625</v>
      </c>
      <c r="B16" s="1">
        <v>0.500003819444444</v>
      </c>
      <c r="C16" s="2">
        <f t="shared" si="0"/>
        <v>0.500628819444444</v>
      </c>
      <c r="D16">
        <f t="shared" si="1"/>
        <v>370</v>
      </c>
      <c r="F16" s="1">
        <v>0.0003895833333333333</v>
      </c>
      <c r="G16" s="1">
        <v>0.958337152777764</v>
      </c>
      <c r="H16" s="2">
        <f t="shared" si="2"/>
        <v>0.9587267361110974</v>
      </c>
      <c r="I16">
        <f t="shared" si="3"/>
        <v>307</v>
      </c>
    </row>
    <row r="17" spans="1:9" ht="15">
      <c r="A17" s="1">
        <v>0.0006288194444444444</v>
      </c>
      <c r="B17" s="1">
        <v>0.541670486111111</v>
      </c>
      <c r="C17" s="2">
        <f t="shared" si="0"/>
        <v>0.5422993055555555</v>
      </c>
      <c r="D17">
        <f t="shared" si="1"/>
        <v>368</v>
      </c>
      <c r="F17" s="1">
        <v>0.0003935185185185185</v>
      </c>
      <c r="G17" s="1">
        <v>3.81944442406912E-06</v>
      </c>
      <c r="H17" s="2">
        <f t="shared" si="2"/>
        <v>0.00039733796294258764</v>
      </c>
      <c r="I17">
        <f t="shared" si="3"/>
        <v>304</v>
      </c>
    </row>
    <row r="18" spans="1:9" ht="15">
      <c r="A18" s="1">
        <v>0.0006326388888888889</v>
      </c>
      <c r="B18" s="1">
        <v>0.583337152777778</v>
      </c>
      <c r="C18" s="2">
        <f t="shared" si="0"/>
        <v>0.5839697916666668</v>
      </c>
      <c r="D18">
        <f t="shared" si="1"/>
        <v>366</v>
      </c>
      <c r="F18" s="1">
        <v>0.0003973379629629629</v>
      </c>
      <c r="G18" s="1">
        <v>0.0416704861110941</v>
      </c>
      <c r="H18" s="2">
        <f t="shared" si="2"/>
        <v>0.04206782407405706</v>
      </c>
      <c r="I18">
        <f t="shared" si="3"/>
        <v>301</v>
      </c>
    </row>
    <row r="19" spans="1:9" ht="15">
      <c r="A19" s="1">
        <v>0.000636574074074074</v>
      </c>
      <c r="B19" s="1">
        <v>0.625003819444444</v>
      </c>
      <c r="C19" s="2">
        <f t="shared" si="0"/>
        <v>0.6256403935185181</v>
      </c>
      <c r="D19">
        <f t="shared" si="1"/>
        <v>364</v>
      </c>
      <c r="F19" s="1">
        <v>0.0004011574074074074</v>
      </c>
      <c r="G19" s="1">
        <v>0.0833371527777642</v>
      </c>
      <c r="H19" s="2">
        <f t="shared" si="2"/>
        <v>0.08373831018517161</v>
      </c>
      <c r="I19">
        <f t="shared" si="3"/>
        <v>298</v>
      </c>
    </row>
    <row r="20" spans="1:9" ht="15">
      <c r="A20" s="1">
        <v>0.0006403935185185185</v>
      </c>
      <c r="B20" s="1">
        <v>0.666670486111111</v>
      </c>
      <c r="C20" s="2">
        <f t="shared" si="0"/>
        <v>0.6673108796296295</v>
      </c>
      <c r="D20">
        <f t="shared" si="1"/>
        <v>362</v>
      </c>
      <c r="F20" s="1">
        <v>0.0004050925925925926</v>
      </c>
      <c r="G20" s="1">
        <v>0.125003819444424</v>
      </c>
      <c r="H20" s="2">
        <f t="shared" si="2"/>
        <v>0.1254089120370166</v>
      </c>
      <c r="I20">
        <f t="shared" si="3"/>
        <v>295</v>
      </c>
    </row>
    <row r="21" spans="1:9" ht="15">
      <c r="A21" s="1">
        <v>0.000644212962962963</v>
      </c>
      <c r="B21" s="1">
        <v>0.708337152777778</v>
      </c>
      <c r="C21" s="2">
        <f t="shared" si="0"/>
        <v>0.7089813657407409</v>
      </c>
      <c r="D21">
        <f t="shared" si="1"/>
        <v>360</v>
      </c>
      <c r="F21" s="1">
        <v>0.00040891203703703706</v>
      </c>
      <c r="G21" s="1">
        <v>0.166670486111094</v>
      </c>
      <c r="H21" s="2">
        <f t="shared" si="2"/>
        <v>0.16707939814813103</v>
      </c>
      <c r="I21">
        <f t="shared" si="3"/>
        <v>292</v>
      </c>
    </row>
    <row r="22" spans="1:9" ht="15">
      <c r="A22" s="1">
        <v>0.0006481481481481481</v>
      </c>
      <c r="B22" s="1">
        <v>0.750003819444444</v>
      </c>
      <c r="C22" s="2">
        <f t="shared" si="0"/>
        <v>0.7506519675925922</v>
      </c>
      <c r="D22">
        <f t="shared" si="1"/>
        <v>358</v>
      </c>
      <c r="F22" s="1">
        <v>0.0004127314814814814</v>
      </c>
      <c r="G22" s="1">
        <v>0.208337152777764</v>
      </c>
      <c r="H22" s="2">
        <f t="shared" si="2"/>
        <v>0.20874988425924548</v>
      </c>
      <c r="I22">
        <f t="shared" si="3"/>
        <v>289</v>
      </c>
    </row>
    <row r="23" spans="1:9" ht="15">
      <c r="A23" s="1">
        <v>0.0006519675925925926</v>
      </c>
      <c r="B23" s="1">
        <v>0.791670486111111</v>
      </c>
      <c r="C23" s="2">
        <f t="shared" si="0"/>
        <v>0.7923224537037036</v>
      </c>
      <c r="D23">
        <f t="shared" si="1"/>
        <v>356</v>
      </c>
      <c r="F23" s="1">
        <v>0.0004166666666666667</v>
      </c>
      <c r="G23" s="1">
        <v>0.250003819444424</v>
      </c>
      <c r="H23" s="2">
        <f t="shared" si="2"/>
        <v>0.2504204861110907</v>
      </c>
      <c r="I23">
        <f t="shared" si="3"/>
        <v>286</v>
      </c>
    </row>
    <row r="24" spans="1:9" ht="15">
      <c r="A24" s="1">
        <v>0.0006557870370370371</v>
      </c>
      <c r="B24" s="1">
        <v>0.833337152777778</v>
      </c>
      <c r="C24" s="2">
        <f t="shared" si="0"/>
        <v>0.833992939814815</v>
      </c>
      <c r="D24">
        <f t="shared" si="1"/>
        <v>354</v>
      </c>
      <c r="F24" s="1">
        <v>0.00042048611111111106</v>
      </c>
      <c r="G24" s="1">
        <v>0.291670486111094</v>
      </c>
      <c r="H24" s="2">
        <f t="shared" si="2"/>
        <v>0.2920909722222051</v>
      </c>
      <c r="I24">
        <f t="shared" si="3"/>
        <v>283</v>
      </c>
    </row>
    <row r="25" spans="1:9" ht="15">
      <c r="A25" s="1">
        <v>0.0006597222222222221</v>
      </c>
      <c r="B25" s="1">
        <v>0.875003819444444</v>
      </c>
      <c r="C25" s="2">
        <f t="shared" si="0"/>
        <v>0.8756635416666663</v>
      </c>
      <c r="D25">
        <f t="shared" si="1"/>
        <v>352</v>
      </c>
      <c r="F25" s="1">
        <v>0.00042430555555555554</v>
      </c>
      <c r="G25" s="1">
        <v>0.333337152777764</v>
      </c>
      <c r="H25" s="2">
        <f t="shared" si="2"/>
        <v>0.33376145833331955</v>
      </c>
      <c r="I25">
        <f t="shared" si="3"/>
        <v>280</v>
      </c>
    </row>
    <row r="26" spans="1:9" ht="15">
      <c r="A26" s="1">
        <v>0.0006635416666666668</v>
      </c>
      <c r="B26" s="1">
        <v>0.916670486111111</v>
      </c>
      <c r="C26" s="2">
        <f t="shared" si="0"/>
        <v>0.9173340277777777</v>
      </c>
      <c r="D26">
        <f t="shared" si="1"/>
        <v>350</v>
      </c>
      <c r="F26" s="1">
        <v>0.00042824074074074075</v>
      </c>
      <c r="G26" s="1">
        <v>0.375003819444424</v>
      </c>
      <c r="H26" s="2">
        <f t="shared" si="2"/>
        <v>0.37543206018516473</v>
      </c>
      <c r="I26">
        <f t="shared" si="3"/>
        <v>277</v>
      </c>
    </row>
    <row r="27" spans="1:9" ht="15">
      <c r="A27" s="1">
        <v>0.0006673611111111111</v>
      </c>
      <c r="B27" s="1">
        <v>0.958337152777778</v>
      </c>
      <c r="C27" s="2">
        <f t="shared" si="0"/>
        <v>0.9590045138888891</v>
      </c>
      <c r="D27">
        <f t="shared" si="1"/>
        <v>348</v>
      </c>
      <c r="F27" s="1">
        <v>0.0004320601851851851</v>
      </c>
      <c r="G27" s="1">
        <v>0.416670486111094</v>
      </c>
      <c r="H27" s="2">
        <f t="shared" si="2"/>
        <v>0.4171025462962792</v>
      </c>
      <c r="I27">
        <f t="shared" si="3"/>
        <v>274</v>
      </c>
    </row>
    <row r="28" spans="1:9" ht="15">
      <c r="A28" s="1">
        <v>0.0006712962962962962</v>
      </c>
      <c r="B28" s="1">
        <v>3.81944444449722E-06</v>
      </c>
      <c r="C28" s="2">
        <f t="shared" si="0"/>
        <v>0.0006751157407407935</v>
      </c>
      <c r="D28">
        <f t="shared" si="1"/>
        <v>346</v>
      </c>
      <c r="F28" s="1">
        <v>0.0004358796296296296</v>
      </c>
      <c r="G28" s="1">
        <v>0.458337152777764</v>
      </c>
      <c r="H28" s="2">
        <f t="shared" si="2"/>
        <v>0.45877303240739364</v>
      </c>
      <c r="I28">
        <f t="shared" si="3"/>
        <v>271</v>
      </c>
    </row>
    <row r="29" spans="1:9" ht="15">
      <c r="A29" s="1">
        <v>0.0006751157407407408</v>
      </c>
      <c r="B29" s="1">
        <v>0.0416704861111112</v>
      </c>
      <c r="C29" s="2">
        <f t="shared" si="0"/>
        <v>0.04234560185185195</v>
      </c>
      <c r="D29">
        <f t="shared" si="1"/>
        <v>344</v>
      </c>
      <c r="F29" s="1">
        <v>0.0004398148148148148</v>
      </c>
      <c r="G29" s="1">
        <v>0.500003819444434</v>
      </c>
      <c r="H29" s="2">
        <f t="shared" si="2"/>
        <v>0.5004436342592488</v>
      </c>
      <c r="I29">
        <f t="shared" si="3"/>
        <v>268</v>
      </c>
    </row>
    <row r="30" spans="1:9" ht="15">
      <c r="A30" s="1">
        <v>0.0006789351851851851</v>
      </c>
      <c r="B30" s="1">
        <v>0.0833371527777778</v>
      </c>
      <c r="C30" s="2">
        <f t="shared" si="0"/>
        <v>0.08401608796296298</v>
      </c>
      <c r="D30">
        <f t="shared" si="1"/>
        <v>342</v>
      </c>
      <c r="F30" s="1">
        <v>0.00044363425925925923</v>
      </c>
      <c r="G30" s="1">
        <v>0.541670486111094</v>
      </c>
      <c r="H30" s="2">
        <f t="shared" si="2"/>
        <v>0.5421141203703533</v>
      </c>
      <c r="I30">
        <f t="shared" si="3"/>
        <v>265</v>
      </c>
    </row>
    <row r="31" spans="1:9" ht="15">
      <c r="A31" s="1">
        <v>0.0006828703703703703</v>
      </c>
      <c r="B31" s="1">
        <v>0.125003819444444</v>
      </c>
      <c r="C31" s="2">
        <f t="shared" si="0"/>
        <v>0.12568668981481437</v>
      </c>
      <c r="D31">
        <f t="shared" si="1"/>
        <v>340</v>
      </c>
      <c r="F31" s="1">
        <v>0.00044745370370370365</v>
      </c>
      <c r="G31" s="1">
        <v>0.583337152777764</v>
      </c>
      <c r="H31" s="2">
        <f t="shared" si="2"/>
        <v>0.5837846064814677</v>
      </c>
      <c r="I31">
        <f t="shared" si="3"/>
        <v>262</v>
      </c>
    </row>
    <row r="32" spans="1:9" ht="15">
      <c r="A32" s="1">
        <v>0.0006866898148148149</v>
      </c>
      <c r="B32" s="1">
        <v>0.166670486111111</v>
      </c>
      <c r="C32" s="2">
        <f t="shared" si="0"/>
        <v>0.1673571759259258</v>
      </c>
      <c r="D32">
        <f t="shared" si="1"/>
        <v>338</v>
      </c>
      <c r="F32" s="1">
        <v>0.0004513888888888889</v>
      </c>
      <c r="G32" s="1">
        <v>0.625003819444434</v>
      </c>
      <c r="H32" s="2">
        <f t="shared" si="2"/>
        <v>0.6254552083333228</v>
      </c>
      <c r="I32">
        <f t="shared" si="3"/>
        <v>259</v>
      </c>
    </row>
    <row r="33" spans="1:9" ht="15">
      <c r="A33" s="1">
        <v>0.0006905092592592592</v>
      </c>
      <c r="B33" s="1">
        <v>0.208337152777778</v>
      </c>
      <c r="C33" s="2">
        <f t="shared" si="0"/>
        <v>0.20902766203703727</v>
      </c>
      <c r="D33">
        <f t="shared" si="1"/>
        <v>336</v>
      </c>
      <c r="F33" s="1">
        <v>0.0004552083333333333</v>
      </c>
      <c r="G33" s="1">
        <v>0.666670486111094</v>
      </c>
      <c r="H33" s="2">
        <f t="shared" si="2"/>
        <v>0.6671256944444274</v>
      </c>
      <c r="I33">
        <f>I34+3</f>
        <v>256</v>
      </c>
    </row>
    <row r="34" spans="1:9" ht="15">
      <c r="A34" s="1">
        <v>0.0006944444444444445</v>
      </c>
      <c r="B34" s="1">
        <v>0.250003819444444</v>
      </c>
      <c r="C34" s="2">
        <f t="shared" si="0"/>
        <v>0.25069826388888844</v>
      </c>
      <c r="D34">
        <f t="shared" si="1"/>
        <v>334</v>
      </c>
      <c r="F34" s="1">
        <v>0.00045902777777777777</v>
      </c>
      <c r="G34" s="1">
        <v>0.708337152777764</v>
      </c>
      <c r="H34" s="2">
        <f t="shared" si="2"/>
        <v>0.7087961805555417</v>
      </c>
      <c r="I34">
        <f>I35+3</f>
        <v>253</v>
      </c>
    </row>
    <row r="35" spans="1:9" ht="15">
      <c r="A35" s="1">
        <v>0.0006982638888888889</v>
      </c>
      <c r="B35" s="1">
        <v>0.291670486111111</v>
      </c>
      <c r="C35" s="2">
        <f t="shared" si="0"/>
        <v>0.2923687499999999</v>
      </c>
      <c r="D35">
        <f t="shared" si="1"/>
        <v>332</v>
      </c>
      <c r="F35" s="3">
        <v>0.0004629629629629629</v>
      </c>
      <c r="G35" s="3">
        <v>0.750003819444434</v>
      </c>
      <c r="H35" s="4">
        <f t="shared" si="2"/>
        <v>0.750466782407397</v>
      </c>
      <c r="I35" s="5">
        <v>250</v>
      </c>
    </row>
    <row r="36" spans="1:9" ht="15">
      <c r="A36" s="1">
        <v>0.0007020833333333332</v>
      </c>
      <c r="B36" s="1">
        <v>0.333337152777778</v>
      </c>
      <c r="C36" s="2">
        <f t="shared" si="0"/>
        <v>0.3340392361111113</v>
      </c>
      <c r="D36">
        <f t="shared" si="1"/>
        <v>330</v>
      </c>
      <c r="F36" s="1">
        <v>0.00046678240740740746</v>
      </c>
      <c r="G36" s="1">
        <v>0.791670486111094</v>
      </c>
      <c r="H36" s="2">
        <f t="shared" si="2"/>
        <v>0.7921372685185014</v>
      </c>
      <c r="I36">
        <f>I35-3</f>
        <v>247</v>
      </c>
    </row>
    <row r="37" spans="1:9" ht="15">
      <c r="A37" s="1">
        <v>0.0007060185185185185</v>
      </c>
      <c r="B37" s="1">
        <v>0.375003819444444</v>
      </c>
      <c r="C37" s="2">
        <f t="shared" si="0"/>
        <v>0.37570983796296253</v>
      </c>
      <c r="D37">
        <f t="shared" si="1"/>
        <v>328</v>
      </c>
      <c r="F37" s="1">
        <v>0.0004706018518518518</v>
      </c>
      <c r="G37" s="1">
        <v>0.833337152777764</v>
      </c>
      <c r="H37" s="2">
        <f t="shared" si="2"/>
        <v>0.8338077546296159</v>
      </c>
      <c r="I37">
        <f>I36-3</f>
        <v>244</v>
      </c>
    </row>
    <row r="38" spans="1:9" ht="15">
      <c r="A38" s="1">
        <v>0.0007098379629629629</v>
      </c>
      <c r="B38" s="1">
        <v>0.416670486111111</v>
      </c>
      <c r="C38" s="2">
        <f t="shared" si="0"/>
        <v>0.417380324074074</v>
      </c>
      <c r="D38">
        <f t="shared" si="1"/>
        <v>326</v>
      </c>
      <c r="F38" s="1">
        <v>0.00047453703703703704</v>
      </c>
      <c r="G38" s="1">
        <v>0.875003819444434</v>
      </c>
      <c r="H38" s="2">
        <f t="shared" si="2"/>
        <v>0.875478356481471</v>
      </c>
      <c r="I38">
        <f aca="true" t="shared" si="4" ref="I38:I101">I37-3</f>
        <v>241</v>
      </c>
    </row>
    <row r="39" spans="1:9" ht="15">
      <c r="A39" s="1">
        <v>0.0007136574074074075</v>
      </c>
      <c r="B39" s="1">
        <v>0.458337152777778</v>
      </c>
      <c r="C39" s="2">
        <f t="shared" si="0"/>
        <v>0.4590508101851854</v>
      </c>
      <c r="D39">
        <f t="shared" si="1"/>
        <v>324</v>
      </c>
      <c r="F39" s="1">
        <v>0.00047835648148148146</v>
      </c>
      <c r="G39" s="1">
        <v>0.916670486111104</v>
      </c>
      <c r="H39" s="2">
        <f t="shared" si="2"/>
        <v>0.9171488425925856</v>
      </c>
      <c r="I39">
        <f t="shared" si="4"/>
        <v>238</v>
      </c>
    </row>
    <row r="40" spans="1:9" ht="15">
      <c r="A40" s="1">
        <v>0.0007175925925925927</v>
      </c>
      <c r="B40" s="1">
        <v>0.500003819444444</v>
      </c>
      <c r="C40" s="2">
        <f t="shared" si="0"/>
        <v>0.5007214120370367</v>
      </c>
      <c r="D40">
        <f t="shared" si="1"/>
        <v>322</v>
      </c>
      <c r="F40" s="1">
        <v>0.0004821759259259259</v>
      </c>
      <c r="G40" s="1">
        <v>0.958337152777764</v>
      </c>
      <c r="H40" s="2">
        <f t="shared" si="2"/>
        <v>0.9588193287036899</v>
      </c>
      <c r="I40">
        <f t="shared" si="4"/>
        <v>235</v>
      </c>
    </row>
    <row r="41" spans="1:9" ht="15">
      <c r="A41" s="1">
        <v>0.000721412037037037</v>
      </c>
      <c r="B41" s="1">
        <v>0.541670486111111</v>
      </c>
      <c r="C41" s="2">
        <f t="shared" si="0"/>
        <v>0.542391898148148</v>
      </c>
      <c r="D41">
        <f t="shared" si="1"/>
        <v>320</v>
      </c>
      <c r="F41" s="1">
        <v>0.00048611111111111104</v>
      </c>
      <c r="G41" s="1">
        <v>3.81944443406113E-06</v>
      </c>
      <c r="H41" s="2">
        <f t="shared" si="2"/>
        <v>0.0004899305555451722</v>
      </c>
      <c r="I41">
        <f t="shared" si="4"/>
        <v>232</v>
      </c>
    </row>
    <row r="42" spans="1:9" ht="15">
      <c r="A42" s="1">
        <v>0.0007252314814814815</v>
      </c>
      <c r="B42" s="1">
        <v>0.583337152777778</v>
      </c>
      <c r="C42" s="2">
        <f t="shared" si="0"/>
        <v>0.5840623842592595</v>
      </c>
      <c r="D42">
        <f t="shared" si="1"/>
        <v>318</v>
      </c>
      <c r="F42" s="1">
        <v>0.0004899305555555556</v>
      </c>
      <c r="G42" s="1">
        <v>0.0416704861111041</v>
      </c>
      <c r="H42" s="2">
        <f t="shared" si="2"/>
        <v>0.04216041666665965</v>
      </c>
      <c r="I42">
        <f t="shared" si="4"/>
        <v>229</v>
      </c>
    </row>
    <row r="43" spans="1:9" ht="15">
      <c r="A43" s="1">
        <v>0.0007291666666666667</v>
      </c>
      <c r="B43" s="1">
        <v>0.625003819444444</v>
      </c>
      <c r="C43" s="2">
        <f t="shared" si="0"/>
        <v>0.6257329861111107</v>
      </c>
      <c r="D43">
        <f t="shared" si="1"/>
        <v>316</v>
      </c>
      <c r="F43" s="1">
        <v>0.0004937499999999999</v>
      </c>
      <c r="G43" s="1">
        <v>0.083337152777764</v>
      </c>
      <c r="H43" s="2">
        <f t="shared" si="2"/>
        <v>0.083830902777764</v>
      </c>
      <c r="I43">
        <f t="shared" si="4"/>
        <v>226</v>
      </c>
    </row>
    <row r="44" spans="1:9" ht="15">
      <c r="A44" s="1">
        <v>0.0007329861111111112</v>
      </c>
      <c r="B44" s="1">
        <v>0.666670486111111</v>
      </c>
      <c r="C44" s="2">
        <f t="shared" si="0"/>
        <v>0.6674034722222221</v>
      </c>
      <c r="D44">
        <f t="shared" si="1"/>
        <v>314</v>
      </c>
      <c r="F44" s="1">
        <v>0.0004976851851851852</v>
      </c>
      <c r="G44" s="1">
        <v>0.125003819444434</v>
      </c>
      <c r="H44" s="2">
        <f t="shared" si="2"/>
        <v>0.1255015046296192</v>
      </c>
      <c r="I44">
        <f t="shared" si="4"/>
        <v>223</v>
      </c>
    </row>
    <row r="45" spans="1:9" ht="15">
      <c r="A45" s="1">
        <v>0.0007368055555555555</v>
      </c>
      <c r="B45" s="1">
        <v>0.708337152777778</v>
      </c>
      <c r="C45" s="2">
        <f t="shared" si="0"/>
        <v>0.7090739583333335</v>
      </c>
      <c r="D45">
        <f t="shared" si="1"/>
        <v>312</v>
      </c>
      <c r="F45" s="1">
        <v>0.0005015046296296296</v>
      </c>
      <c r="G45" s="1">
        <v>0.166670486111104</v>
      </c>
      <c r="H45" s="2">
        <f t="shared" si="2"/>
        <v>0.16717199074073363</v>
      </c>
      <c r="I45">
        <f t="shared" si="4"/>
        <v>220</v>
      </c>
    </row>
    <row r="46" spans="1:9" ht="15">
      <c r="A46" s="1">
        <v>0.0007407407407407407</v>
      </c>
      <c r="B46" s="1">
        <v>0.750003819444444</v>
      </c>
      <c r="C46" s="2">
        <f t="shared" si="0"/>
        <v>0.7507445601851848</v>
      </c>
      <c r="D46">
        <f t="shared" si="1"/>
        <v>310</v>
      </c>
      <c r="F46" s="1">
        <v>0.0005053240740740739</v>
      </c>
      <c r="G46" s="1">
        <v>0.208337152777764</v>
      </c>
      <c r="H46" s="2">
        <f t="shared" si="2"/>
        <v>0.20884247685183807</v>
      </c>
      <c r="I46">
        <f t="shared" si="4"/>
        <v>217</v>
      </c>
    </row>
    <row r="47" spans="1:9" ht="15">
      <c r="A47" s="1">
        <v>0.0007445601851851852</v>
      </c>
      <c r="B47" s="1">
        <v>0.791670486111111</v>
      </c>
      <c r="C47" s="2">
        <f t="shared" si="0"/>
        <v>0.7924150462962962</v>
      </c>
      <c r="D47">
        <f t="shared" si="1"/>
        <v>308</v>
      </c>
      <c r="F47" s="1">
        <v>0.0005092592592592592</v>
      </c>
      <c r="G47" s="1">
        <v>0.250003819444434</v>
      </c>
      <c r="H47" s="2">
        <f t="shared" si="2"/>
        <v>0.25051307870369327</v>
      </c>
      <c r="I47">
        <f t="shared" si="4"/>
        <v>214</v>
      </c>
    </row>
    <row r="48" spans="1:10" ht="15">
      <c r="A48" s="1">
        <v>0.0007483796296296297</v>
      </c>
      <c r="B48" s="1">
        <v>0.833337152777778</v>
      </c>
      <c r="C48" s="2">
        <f t="shared" si="0"/>
        <v>0.8340855324074076</v>
      </c>
      <c r="D48">
        <f t="shared" si="1"/>
        <v>306</v>
      </c>
      <c r="F48" s="1">
        <v>0.0005130787037037037</v>
      </c>
      <c r="G48" s="1">
        <v>0.291670486111104</v>
      </c>
      <c r="H48" s="2">
        <f t="shared" si="2"/>
        <v>0.29218356481480773</v>
      </c>
      <c r="I48">
        <f t="shared" si="4"/>
        <v>211</v>
      </c>
      <c r="J48">
        <f aca="true" t="shared" si="5" ref="J48:J56">J49+3</f>
        <v>373</v>
      </c>
    </row>
    <row r="49" spans="1:10" ht="15">
      <c r="A49" s="1">
        <v>0.0007523148148148147</v>
      </c>
      <c r="B49" s="1">
        <v>0.875003819444444</v>
      </c>
      <c r="C49" s="2">
        <f t="shared" si="0"/>
        <v>0.8757561342592589</v>
      </c>
      <c r="D49">
        <f t="shared" si="1"/>
        <v>304</v>
      </c>
      <c r="F49" s="1">
        <v>0.0005168981481481482</v>
      </c>
      <c r="G49" s="1">
        <v>0.333337152777774</v>
      </c>
      <c r="H49" s="2">
        <f t="shared" si="2"/>
        <v>0.33385405092592213</v>
      </c>
      <c r="I49">
        <f t="shared" si="4"/>
        <v>208</v>
      </c>
      <c r="J49">
        <f t="shared" si="5"/>
        <v>370</v>
      </c>
    </row>
    <row r="50" spans="1:10" ht="15">
      <c r="A50" s="1">
        <v>0.0007561342592592592</v>
      </c>
      <c r="B50" s="1">
        <v>0.916670486111111</v>
      </c>
      <c r="C50" s="2">
        <f t="shared" si="0"/>
        <v>0.9174266203703703</v>
      </c>
      <c r="D50">
        <f t="shared" si="1"/>
        <v>302</v>
      </c>
      <c r="F50" s="1">
        <v>0.0005208333333333333</v>
      </c>
      <c r="G50" s="1">
        <v>0.375003819444434</v>
      </c>
      <c r="H50" s="2">
        <f t="shared" si="2"/>
        <v>0.37552465277776736</v>
      </c>
      <c r="I50">
        <f t="shared" si="4"/>
        <v>205</v>
      </c>
      <c r="J50">
        <f t="shared" si="5"/>
        <v>367</v>
      </c>
    </row>
    <row r="51" spans="1:10" ht="15">
      <c r="A51" s="1">
        <v>0.0007599537037037038</v>
      </c>
      <c r="B51" s="1">
        <v>0.958337152777778</v>
      </c>
      <c r="C51" s="2">
        <f t="shared" si="0"/>
        <v>0.9590971064814817</v>
      </c>
      <c r="D51">
        <f t="shared" si="1"/>
        <v>300</v>
      </c>
      <c r="F51" s="1">
        <v>0.0005246527777777777</v>
      </c>
      <c r="G51" s="1">
        <v>0.416670486111104</v>
      </c>
      <c r="H51" s="2">
        <f t="shared" si="2"/>
        <v>0.4171951388888818</v>
      </c>
      <c r="I51">
        <f t="shared" si="4"/>
        <v>202</v>
      </c>
      <c r="J51">
        <f t="shared" si="5"/>
        <v>364</v>
      </c>
    </row>
    <row r="52" spans="1:10" ht="15">
      <c r="A52" s="1">
        <v>0.0007638888888888889</v>
      </c>
      <c r="B52" s="1">
        <v>3.81944444449722E-06</v>
      </c>
      <c r="C52" s="2">
        <f t="shared" si="0"/>
        <v>0.0007677083333333862</v>
      </c>
      <c r="D52">
        <f t="shared" si="1"/>
        <v>298</v>
      </c>
      <c r="F52" s="6">
        <v>0.0005284722222222222</v>
      </c>
      <c r="G52" s="6">
        <v>0.458337152777774</v>
      </c>
      <c r="H52" s="7">
        <f t="shared" si="2"/>
        <v>0.4588656249999962</v>
      </c>
      <c r="I52">
        <f t="shared" si="4"/>
        <v>199</v>
      </c>
      <c r="J52">
        <f t="shared" si="5"/>
        <v>361</v>
      </c>
    </row>
    <row r="53" spans="1:10" ht="15">
      <c r="A53" s="1">
        <v>0.0007677083333333334</v>
      </c>
      <c r="B53" s="1">
        <v>0.0416704861111111</v>
      </c>
      <c r="C53" s="2">
        <f t="shared" si="0"/>
        <v>0.04243819444444443</v>
      </c>
      <c r="D53">
        <f t="shared" si="1"/>
        <v>296</v>
      </c>
      <c r="F53" s="6">
        <v>0.0005324074074074074</v>
      </c>
      <c r="G53" s="6">
        <v>0.500003819444434</v>
      </c>
      <c r="H53" s="7">
        <f t="shared" si="2"/>
        <v>0.5005362268518414</v>
      </c>
      <c r="I53">
        <f t="shared" si="4"/>
        <v>196</v>
      </c>
      <c r="J53">
        <f t="shared" si="5"/>
        <v>358</v>
      </c>
    </row>
    <row r="54" spans="1:10" ht="15">
      <c r="A54" s="1">
        <v>0.0007715277777777778</v>
      </c>
      <c r="B54" s="1">
        <v>0.0833371527777779</v>
      </c>
      <c r="C54" s="2">
        <f t="shared" si="0"/>
        <v>0.08410868055555568</v>
      </c>
      <c r="D54">
        <f t="shared" si="1"/>
        <v>294</v>
      </c>
      <c r="F54" s="6">
        <v>0.0005362268518518519</v>
      </c>
      <c r="G54" s="6">
        <v>0.541670486111104</v>
      </c>
      <c r="H54" s="7">
        <f t="shared" si="2"/>
        <v>0.5422067129629559</v>
      </c>
      <c r="I54">
        <f t="shared" si="4"/>
        <v>193</v>
      </c>
      <c r="J54">
        <f t="shared" si="5"/>
        <v>355</v>
      </c>
    </row>
    <row r="55" spans="1:10" ht="15">
      <c r="A55" s="1">
        <v>0.000775462962962963</v>
      </c>
      <c r="B55" s="1">
        <v>0.125003819444444</v>
      </c>
      <c r="C55" s="2">
        <f t="shared" si="0"/>
        <v>0.12577928240740696</v>
      </c>
      <c r="D55">
        <f t="shared" si="1"/>
        <v>292</v>
      </c>
      <c r="F55" s="6">
        <v>0.0005400462962962963</v>
      </c>
      <c r="G55" s="6">
        <v>0.583337152777771</v>
      </c>
      <c r="H55" s="7">
        <f t="shared" si="2"/>
        <v>0.5838771990740673</v>
      </c>
      <c r="I55">
        <f t="shared" si="4"/>
        <v>190</v>
      </c>
      <c r="J55">
        <f t="shared" si="5"/>
        <v>352</v>
      </c>
    </row>
    <row r="56" spans="1:10" ht="15">
      <c r="A56" s="1">
        <v>0.0007792824074074075</v>
      </c>
      <c r="B56" s="1">
        <v>0.166670486111111</v>
      </c>
      <c r="C56" s="2">
        <f t="shared" si="0"/>
        <v>0.1674497685185184</v>
      </c>
      <c r="D56">
        <f t="shared" si="1"/>
        <v>290</v>
      </c>
      <c r="F56" s="6">
        <v>0.0005439814814814814</v>
      </c>
      <c r="G56" s="6">
        <v>0.625003819444438</v>
      </c>
      <c r="H56" s="7">
        <f t="shared" si="2"/>
        <v>0.6255478009259194</v>
      </c>
      <c r="I56">
        <f t="shared" si="4"/>
        <v>187</v>
      </c>
      <c r="J56">
        <f t="shared" si="5"/>
        <v>349</v>
      </c>
    </row>
    <row r="57" spans="1:10" ht="15">
      <c r="A57" s="1">
        <v>0.0007831018518518518</v>
      </c>
      <c r="B57" s="1">
        <v>0.208337152777778</v>
      </c>
      <c r="C57" s="2">
        <f t="shared" si="0"/>
        <v>0.20912025462962985</v>
      </c>
      <c r="D57">
        <f t="shared" si="1"/>
        <v>288</v>
      </c>
      <c r="F57" s="6">
        <v>0.0005478009259259259</v>
      </c>
      <c r="G57" s="6">
        <v>0.666670486111105</v>
      </c>
      <c r="H57" s="7">
        <f t="shared" si="2"/>
        <v>0.6672182870370309</v>
      </c>
      <c r="I57">
        <f t="shared" si="4"/>
        <v>184</v>
      </c>
      <c r="J57">
        <f aca="true" t="shared" si="6" ref="J57:J65">J58+3</f>
        <v>346</v>
      </c>
    </row>
    <row r="58" spans="1:10" ht="15">
      <c r="A58" s="1">
        <v>0.000787037037037037</v>
      </c>
      <c r="B58" s="1">
        <v>0.250003819444444</v>
      </c>
      <c r="C58" s="2">
        <f t="shared" si="0"/>
        <v>0.25079085648148103</v>
      </c>
      <c r="D58">
        <f t="shared" si="1"/>
        <v>286</v>
      </c>
      <c r="F58" s="6">
        <v>0.0005516203703703703</v>
      </c>
      <c r="G58" s="6">
        <v>0.708337152777772</v>
      </c>
      <c r="H58" s="7">
        <f t="shared" si="2"/>
        <v>0.7088887731481424</v>
      </c>
      <c r="I58">
        <f t="shared" si="4"/>
        <v>181</v>
      </c>
      <c r="J58">
        <f t="shared" si="6"/>
        <v>343</v>
      </c>
    </row>
    <row r="59" spans="1:10" ht="15">
      <c r="A59" s="1">
        <v>0.0007908564814814815</v>
      </c>
      <c r="B59" s="1">
        <v>0.291670486111111</v>
      </c>
      <c r="C59" s="2">
        <f t="shared" si="0"/>
        <v>0.2924613425925925</v>
      </c>
      <c r="D59">
        <f t="shared" si="1"/>
        <v>284</v>
      </c>
      <c r="F59" s="6">
        <v>0.0005555555555555556</v>
      </c>
      <c r="G59" s="6">
        <v>0.750003819444439</v>
      </c>
      <c r="H59" s="7">
        <f t="shared" si="2"/>
        <v>0.7505593749999945</v>
      </c>
      <c r="I59">
        <f t="shared" si="4"/>
        <v>178</v>
      </c>
      <c r="J59">
        <f t="shared" si="6"/>
        <v>340</v>
      </c>
    </row>
    <row r="60" spans="1:10" ht="15">
      <c r="A60" s="1">
        <v>0.000794675925925926</v>
      </c>
      <c r="B60" s="1">
        <v>0.333337152777778</v>
      </c>
      <c r="C60" s="2">
        <f t="shared" si="0"/>
        <v>0.3341318287037039</v>
      </c>
      <c r="D60">
        <f t="shared" si="1"/>
        <v>282</v>
      </c>
      <c r="F60" s="6">
        <v>0.000559375</v>
      </c>
      <c r="G60" s="6">
        <v>0.791670486111106</v>
      </c>
      <c r="H60" s="7">
        <f t="shared" si="2"/>
        <v>0.792229861111106</v>
      </c>
      <c r="I60">
        <f t="shared" si="4"/>
        <v>175</v>
      </c>
      <c r="J60">
        <f t="shared" si="6"/>
        <v>337</v>
      </c>
    </row>
    <row r="61" spans="1:10" ht="15">
      <c r="A61" s="1">
        <v>0.000798611111111111</v>
      </c>
      <c r="B61" s="1">
        <v>0.375003819444444</v>
      </c>
      <c r="C61" s="2">
        <f t="shared" si="0"/>
        <v>0.3758024305555551</v>
      </c>
      <c r="D61">
        <f t="shared" si="1"/>
        <v>280</v>
      </c>
      <c r="F61" s="6">
        <v>0.0005631944444444444</v>
      </c>
      <c r="G61" s="6">
        <v>0.833337152777773</v>
      </c>
      <c r="H61" s="7">
        <f t="shared" si="2"/>
        <v>0.8339003472222174</v>
      </c>
      <c r="I61">
        <f t="shared" si="4"/>
        <v>172</v>
      </c>
      <c r="J61">
        <f t="shared" si="6"/>
        <v>334</v>
      </c>
    </row>
    <row r="62" spans="1:10" ht="15">
      <c r="A62" s="1">
        <v>0.0008024305555555555</v>
      </c>
      <c r="B62" s="1">
        <v>0.416670486111111</v>
      </c>
      <c r="C62" s="2">
        <f t="shared" si="0"/>
        <v>0.4174729166666666</v>
      </c>
      <c r="D62">
        <f t="shared" si="1"/>
        <v>278</v>
      </c>
      <c r="F62" s="6">
        <v>0.0005671296296296296</v>
      </c>
      <c r="G62" s="6">
        <v>0.87500381944444</v>
      </c>
      <c r="H62" s="7">
        <f t="shared" si="2"/>
        <v>0.8755709490740696</v>
      </c>
      <c r="I62">
        <f t="shared" si="4"/>
        <v>169</v>
      </c>
      <c r="J62">
        <f t="shared" si="6"/>
        <v>331</v>
      </c>
    </row>
    <row r="63" spans="1:10" ht="15">
      <c r="A63" s="1">
        <v>0.00080625</v>
      </c>
      <c r="B63" s="1">
        <v>0.458337152777778</v>
      </c>
      <c r="C63" s="2">
        <f t="shared" si="0"/>
        <v>0.459143402777778</v>
      </c>
      <c r="D63">
        <f t="shared" si="1"/>
        <v>276</v>
      </c>
      <c r="F63" s="6">
        <v>0.0005709490740740741</v>
      </c>
      <c r="G63" s="6">
        <v>0.916670486111107</v>
      </c>
      <c r="H63" s="7">
        <f t="shared" si="2"/>
        <v>0.9172414351851811</v>
      </c>
      <c r="I63">
        <f t="shared" si="4"/>
        <v>166</v>
      </c>
      <c r="J63">
        <f t="shared" si="6"/>
        <v>328</v>
      </c>
    </row>
    <row r="64" spans="1:10" ht="15">
      <c r="A64" s="1">
        <v>0.0008101851851851852</v>
      </c>
      <c r="B64" s="1">
        <v>0.500003819444444</v>
      </c>
      <c r="C64" s="2">
        <f t="shared" si="0"/>
        <v>0.5008140046296292</v>
      </c>
      <c r="D64">
        <f t="shared" si="1"/>
        <v>274</v>
      </c>
      <c r="F64" s="6">
        <v>0.0005747685185185185</v>
      </c>
      <c r="G64" s="6">
        <v>0.958337152777773</v>
      </c>
      <c r="H64" s="7">
        <f t="shared" si="2"/>
        <v>0.9589119212962915</v>
      </c>
      <c r="I64">
        <f t="shared" si="4"/>
        <v>163</v>
      </c>
      <c r="J64">
        <f t="shared" si="6"/>
        <v>325</v>
      </c>
    </row>
    <row r="65" spans="1:10" ht="15">
      <c r="A65" s="1">
        <v>0.0008140046296296295</v>
      </c>
      <c r="B65" s="1">
        <v>0.541670486111111</v>
      </c>
      <c r="C65" s="2">
        <f t="shared" si="0"/>
        <v>0.5424844907407407</v>
      </c>
      <c r="D65">
        <f t="shared" si="1"/>
        <v>272</v>
      </c>
      <c r="F65" s="6">
        <v>0.0005787037037037038</v>
      </c>
      <c r="G65" s="6">
        <v>3.81944444005633E-06</v>
      </c>
      <c r="H65" s="7">
        <f t="shared" si="2"/>
        <v>0.0005825231481437601</v>
      </c>
      <c r="I65">
        <f t="shared" si="4"/>
        <v>160</v>
      </c>
      <c r="J65">
        <f t="shared" si="6"/>
        <v>322</v>
      </c>
    </row>
    <row r="66" spans="1:10" ht="15">
      <c r="A66" s="1">
        <v>0.0008178240740740741</v>
      </c>
      <c r="B66" s="1">
        <v>0.583337152777778</v>
      </c>
      <c r="C66" s="2">
        <f t="shared" si="0"/>
        <v>0.584154976851852</v>
      </c>
      <c r="D66">
        <f t="shared" si="1"/>
        <v>270</v>
      </c>
      <c r="F66" s="6">
        <v>0.0005825231481481481</v>
      </c>
      <c r="G66" s="6">
        <v>0.0416704861111071</v>
      </c>
      <c r="H66" s="7">
        <f t="shared" si="2"/>
        <v>0.04225300925925525</v>
      </c>
      <c r="I66">
        <f t="shared" si="4"/>
        <v>157</v>
      </c>
      <c r="J66">
        <f aca="true" t="shared" si="7" ref="J66:J86">J67+3</f>
        <v>319</v>
      </c>
    </row>
    <row r="67" spans="1:10" ht="15">
      <c r="A67" s="1">
        <v>0.0008217592592592592</v>
      </c>
      <c r="B67" s="1">
        <v>0.625003819444444</v>
      </c>
      <c r="C67" s="2">
        <f aca="true" t="shared" si="8" ref="C67:C130">A67+B67</f>
        <v>0.6258255787037034</v>
      </c>
      <c r="D67">
        <f aca="true" t="shared" si="9" ref="D67:D75">D68+2</f>
        <v>268</v>
      </c>
      <c r="F67" s="1">
        <v>0.0005863425925925925</v>
      </c>
      <c r="G67" s="1">
        <v>0.083337152777774</v>
      </c>
      <c r="H67" s="2">
        <f aca="true" t="shared" si="10" ref="H67:H118">F67+G67</f>
        <v>0.08392349537036659</v>
      </c>
      <c r="I67">
        <f t="shared" si="4"/>
        <v>154</v>
      </c>
      <c r="J67">
        <f t="shared" si="7"/>
        <v>316</v>
      </c>
    </row>
    <row r="68" spans="1:10" ht="15">
      <c r="A68" s="1">
        <v>0.0008255787037037038</v>
      </c>
      <c r="B68" s="1">
        <v>0.666670486111111</v>
      </c>
      <c r="C68" s="2">
        <f t="shared" si="8"/>
        <v>0.6674960648148147</v>
      </c>
      <c r="D68">
        <f t="shared" si="9"/>
        <v>266</v>
      </c>
      <c r="F68" s="6">
        <v>0.0005902777777777778</v>
      </c>
      <c r="G68" s="6">
        <v>0.125003819444441</v>
      </c>
      <c r="H68" s="7">
        <f t="shared" si="10"/>
        <v>0.1255940972222188</v>
      </c>
      <c r="I68">
        <f t="shared" si="4"/>
        <v>151</v>
      </c>
      <c r="J68">
        <f t="shared" si="7"/>
        <v>313</v>
      </c>
    </row>
    <row r="69" spans="1:10" ht="15">
      <c r="A69" s="1">
        <v>0.0008293981481481481</v>
      </c>
      <c r="B69" s="1">
        <v>0.708337152777778</v>
      </c>
      <c r="C69" s="2">
        <f t="shared" si="8"/>
        <v>0.7091665509259262</v>
      </c>
      <c r="D69">
        <f t="shared" si="9"/>
        <v>264</v>
      </c>
      <c r="F69" s="1">
        <v>0.0005940972222222222</v>
      </c>
      <c r="G69" s="1">
        <v>0.166670486111108</v>
      </c>
      <c r="H69" s="2">
        <f t="shared" si="10"/>
        <v>0.16726458333333022</v>
      </c>
      <c r="I69">
        <f t="shared" si="4"/>
        <v>148</v>
      </c>
      <c r="J69">
        <f t="shared" si="7"/>
        <v>310</v>
      </c>
    </row>
    <row r="70" spans="1:10" ht="15">
      <c r="A70" s="1">
        <v>0.0008333333333333334</v>
      </c>
      <c r="B70" s="1">
        <v>0.750003819444444</v>
      </c>
      <c r="C70" s="2">
        <f t="shared" si="8"/>
        <v>0.7508371527777774</v>
      </c>
      <c r="D70">
        <f t="shared" si="9"/>
        <v>262</v>
      </c>
      <c r="F70" s="1">
        <v>0.0005979166666666666</v>
      </c>
      <c r="G70" s="1">
        <v>0.208337152777775</v>
      </c>
      <c r="H70" s="2">
        <f t="shared" si="10"/>
        <v>0.20893506944444168</v>
      </c>
      <c r="I70">
        <f t="shared" si="4"/>
        <v>145</v>
      </c>
      <c r="J70">
        <f t="shared" si="7"/>
        <v>307</v>
      </c>
    </row>
    <row r="71" spans="1:10" ht="15">
      <c r="A71" s="1">
        <v>0.0008371527777777778</v>
      </c>
      <c r="B71" s="1">
        <v>0.791670486111111</v>
      </c>
      <c r="C71" s="2">
        <f t="shared" si="8"/>
        <v>0.7925076388888888</v>
      </c>
      <c r="D71">
        <f t="shared" si="9"/>
        <v>260</v>
      </c>
      <c r="F71" s="1">
        <v>0.0006018518518518519</v>
      </c>
      <c r="G71" s="1">
        <v>0.250003819444442</v>
      </c>
      <c r="H71" s="2">
        <f t="shared" si="10"/>
        <v>0.25060567129629385</v>
      </c>
      <c r="I71">
        <f t="shared" si="4"/>
        <v>142</v>
      </c>
      <c r="J71">
        <f t="shared" si="7"/>
        <v>304</v>
      </c>
    </row>
    <row r="72" spans="1:10" ht="15">
      <c r="A72" s="1">
        <v>0.0008409722222222222</v>
      </c>
      <c r="B72" s="1">
        <v>0.833337152777778</v>
      </c>
      <c r="C72" s="2">
        <f t="shared" si="8"/>
        <v>0.8341781250000002</v>
      </c>
      <c r="D72">
        <f t="shared" si="9"/>
        <v>258</v>
      </c>
      <c r="F72" s="1">
        <v>0.0006056712962962963</v>
      </c>
      <c r="G72" s="1">
        <v>0.291670486111109</v>
      </c>
      <c r="H72" s="2">
        <f t="shared" si="10"/>
        <v>0.2922761574074053</v>
      </c>
      <c r="I72">
        <f t="shared" si="4"/>
        <v>139</v>
      </c>
      <c r="J72">
        <f t="shared" si="7"/>
        <v>301</v>
      </c>
    </row>
    <row r="73" spans="1:10" ht="15">
      <c r="A73" s="1">
        <v>0.0008449074074074075</v>
      </c>
      <c r="B73" s="1">
        <v>0.875003819444444</v>
      </c>
      <c r="C73" s="2">
        <f t="shared" si="8"/>
        <v>0.8758487268518514</v>
      </c>
      <c r="D73">
        <f t="shared" si="9"/>
        <v>256</v>
      </c>
      <c r="F73" s="1">
        <v>0.0006094907407407406</v>
      </c>
      <c r="G73" s="1">
        <v>0.333337152777776</v>
      </c>
      <c r="H73" s="2">
        <f t="shared" si="10"/>
        <v>0.3339466435185167</v>
      </c>
      <c r="I73">
        <f t="shared" si="4"/>
        <v>136</v>
      </c>
      <c r="J73">
        <f t="shared" si="7"/>
        <v>298</v>
      </c>
    </row>
    <row r="74" spans="1:10" ht="15">
      <c r="A74" s="1">
        <v>0.0008487268518518518</v>
      </c>
      <c r="B74" s="1">
        <v>0.916670486111111</v>
      </c>
      <c r="C74" s="2">
        <f t="shared" si="8"/>
        <v>0.9175192129629629</v>
      </c>
      <c r="D74">
        <f t="shared" si="9"/>
        <v>254</v>
      </c>
      <c r="F74" s="1">
        <v>0.0006134259259259259</v>
      </c>
      <c r="G74" s="1">
        <v>0.375003819444443</v>
      </c>
      <c r="H74" s="2">
        <f t="shared" si="10"/>
        <v>0.37561724537036895</v>
      </c>
      <c r="I74">
        <f t="shared" si="4"/>
        <v>133</v>
      </c>
      <c r="J74">
        <f t="shared" si="7"/>
        <v>295</v>
      </c>
    </row>
    <row r="75" spans="1:10" ht="15">
      <c r="A75" s="1">
        <v>0.0008525462962962962</v>
      </c>
      <c r="B75" s="1">
        <v>0.958337152777778</v>
      </c>
      <c r="C75" s="2">
        <f t="shared" si="8"/>
        <v>0.9591896990740743</v>
      </c>
      <c r="D75">
        <f t="shared" si="9"/>
        <v>252</v>
      </c>
      <c r="F75" s="1">
        <v>0.0006172453703703703</v>
      </c>
      <c r="G75" s="1">
        <v>0.41667048611111</v>
      </c>
      <c r="H75" s="2">
        <f t="shared" si="10"/>
        <v>0.4172877314814804</v>
      </c>
      <c r="I75">
        <f t="shared" si="4"/>
        <v>130</v>
      </c>
      <c r="J75">
        <f t="shared" si="7"/>
        <v>292</v>
      </c>
    </row>
    <row r="76" spans="1:10" ht="15">
      <c r="A76" s="8">
        <v>0.00085648148148148</v>
      </c>
      <c r="B76" s="8">
        <v>3.819444444444445E-06</v>
      </c>
      <c r="C76" s="9">
        <f t="shared" si="8"/>
        <v>0.0008603009259259244</v>
      </c>
      <c r="D76" s="10">
        <v>250</v>
      </c>
      <c r="F76" s="1">
        <v>0.0006210648148148149</v>
      </c>
      <c r="G76" s="1">
        <v>0.458337152777777</v>
      </c>
      <c r="H76" s="2">
        <f t="shared" si="10"/>
        <v>0.4589582175925918</v>
      </c>
      <c r="I76">
        <f t="shared" si="4"/>
        <v>127</v>
      </c>
      <c r="J76">
        <f t="shared" si="7"/>
        <v>289</v>
      </c>
    </row>
    <row r="77" spans="1:10" ht="15">
      <c r="A77" s="1">
        <v>0.0008603009259259259</v>
      </c>
      <c r="B77" s="1">
        <v>0.0416704861111111</v>
      </c>
      <c r="C77" s="2">
        <f t="shared" si="8"/>
        <v>0.04253078703703703</v>
      </c>
      <c r="D77">
        <f>D76-2</f>
        <v>248</v>
      </c>
      <c r="F77" s="1">
        <v>0.000625</v>
      </c>
      <c r="G77" s="1">
        <v>0.500003819444444</v>
      </c>
      <c r="H77" s="2">
        <f t="shared" si="10"/>
        <v>0.500628819444444</v>
      </c>
      <c r="I77">
        <f t="shared" si="4"/>
        <v>124</v>
      </c>
      <c r="J77">
        <f t="shared" si="7"/>
        <v>286</v>
      </c>
    </row>
    <row r="78" spans="1:10" ht="15">
      <c r="A78" s="1">
        <v>0.0008641203703703702</v>
      </c>
      <c r="B78" s="1">
        <v>0.0833371527777778</v>
      </c>
      <c r="C78" s="2">
        <f t="shared" si="8"/>
        <v>0.08420127314814817</v>
      </c>
      <c r="D78">
        <f>D77-2</f>
        <v>246</v>
      </c>
      <c r="F78" s="1">
        <v>0.0006288194444444444</v>
      </c>
      <c r="G78" s="1">
        <v>0.541670486111111</v>
      </c>
      <c r="H78" s="2">
        <f t="shared" si="10"/>
        <v>0.5422993055555555</v>
      </c>
      <c r="I78">
        <f t="shared" si="4"/>
        <v>121</v>
      </c>
      <c r="J78">
        <f t="shared" si="7"/>
        <v>283</v>
      </c>
    </row>
    <row r="79" spans="1:10" ht="15">
      <c r="A79" s="1">
        <v>0.0008680555555555555</v>
      </c>
      <c r="B79" s="1">
        <v>0.125003819444444</v>
      </c>
      <c r="C79" s="2">
        <f t="shared" si="8"/>
        <v>0.12587187499999955</v>
      </c>
      <c r="D79">
        <f aca="true" t="shared" si="11" ref="D79:D142">D78-2</f>
        <v>244</v>
      </c>
      <c r="F79" s="1">
        <v>0.0006326388888888889</v>
      </c>
      <c r="G79" s="1">
        <v>0.583337152777778</v>
      </c>
      <c r="H79" s="2">
        <f t="shared" si="10"/>
        <v>0.5839697916666668</v>
      </c>
      <c r="I79">
        <f t="shared" si="4"/>
        <v>118</v>
      </c>
      <c r="J79">
        <f t="shared" si="7"/>
        <v>280</v>
      </c>
    </row>
    <row r="80" spans="1:10" ht="15">
      <c r="A80" s="1">
        <v>0.0008718750000000001</v>
      </c>
      <c r="B80" s="1">
        <v>0.166670486111111</v>
      </c>
      <c r="C80" s="2">
        <f t="shared" si="8"/>
        <v>0.16754236111111098</v>
      </c>
      <c r="D80">
        <f t="shared" si="11"/>
        <v>242</v>
      </c>
      <c r="F80" s="1">
        <v>0.000636574074074074</v>
      </c>
      <c r="G80" s="1">
        <v>0.625003819444444</v>
      </c>
      <c r="H80" s="2">
        <f t="shared" si="10"/>
        <v>0.6256403935185181</v>
      </c>
      <c r="I80">
        <f t="shared" si="4"/>
        <v>115</v>
      </c>
      <c r="J80">
        <f t="shared" si="7"/>
        <v>277</v>
      </c>
    </row>
    <row r="81" spans="1:10" ht="15">
      <c r="A81" s="1">
        <v>0.0008756944444444446</v>
      </c>
      <c r="B81" s="1">
        <v>0.208337152777778</v>
      </c>
      <c r="C81" s="2">
        <f t="shared" si="8"/>
        <v>0.20921284722222244</v>
      </c>
      <c r="D81">
        <f t="shared" si="11"/>
        <v>240</v>
      </c>
      <c r="F81" s="1">
        <v>0.0006403935185185185</v>
      </c>
      <c r="G81" s="1">
        <v>0.666670486111111</v>
      </c>
      <c r="H81" s="2">
        <f t="shared" si="10"/>
        <v>0.6673108796296295</v>
      </c>
      <c r="I81">
        <f t="shared" si="4"/>
        <v>112</v>
      </c>
      <c r="J81">
        <f t="shared" si="7"/>
        <v>274</v>
      </c>
    </row>
    <row r="82" spans="1:10" ht="15">
      <c r="A82" s="1">
        <v>0.0008796296296296296</v>
      </c>
      <c r="B82" s="1">
        <v>0.250003819444444</v>
      </c>
      <c r="C82" s="2">
        <f t="shared" si="8"/>
        <v>0.2508834490740736</v>
      </c>
      <c r="D82">
        <f t="shared" si="11"/>
        <v>238</v>
      </c>
      <c r="F82" s="1">
        <v>0.000644212962962963</v>
      </c>
      <c r="G82" s="1">
        <v>0.708337152777778</v>
      </c>
      <c r="H82" s="2">
        <f t="shared" si="10"/>
        <v>0.7089813657407409</v>
      </c>
      <c r="I82">
        <f t="shared" si="4"/>
        <v>109</v>
      </c>
      <c r="J82">
        <f t="shared" si="7"/>
        <v>271</v>
      </c>
    </row>
    <row r="83" spans="1:10" ht="15">
      <c r="A83" s="1">
        <v>0.0008834490740740741</v>
      </c>
      <c r="B83" s="1">
        <v>0.291670486111111</v>
      </c>
      <c r="C83" s="2">
        <f t="shared" si="8"/>
        <v>0.2925539351851851</v>
      </c>
      <c r="D83">
        <f t="shared" si="11"/>
        <v>236</v>
      </c>
      <c r="F83" s="1">
        <v>0.0006481481481481481</v>
      </c>
      <c r="G83" s="1">
        <v>0.750003819444444</v>
      </c>
      <c r="H83" s="2">
        <f t="shared" si="10"/>
        <v>0.7506519675925922</v>
      </c>
      <c r="I83">
        <f t="shared" si="4"/>
        <v>106</v>
      </c>
      <c r="J83">
        <f t="shared" si="7"/>
        <v>268</v>
      </c>
    </row>
    <row r="84" spans="1:10" ht="15">
      <c r="A84" s="1">
        <v>0.0008872685185185186</v>
      </c>
      <c r="B84" s="1">
        <v>0.333337152777778</v>
      </c>
      <c r="C84" s="2">
        <f t="shared" si="8"/>
        <v>0.3342244212962965</v>
      </c>
      <c r="D84">
        <f t="shared" si="11"/>
        <v>234</v>
      </c>
      <c r="F84" s="1">
        <v>0.0006481481481481481</v>
      </c>
      <c r="G84" s="1">
        <v>0.791670486111111</v>
      </c>
      <c r="H84" s="2">
        <f t="shared" si="10"/>
        <v>0.7923186342592592</v>
      </c>
      <c r="I84">
        <f t="shared" si="4"/>
        <v>103</v>
      </c>
      <c r="J84">
        <f t="shared" si="7"/>
        <v>265</v>
      </c>
    </row>
    <row r="85" spans="1:10" ht="15">
      <c r="A85" s="1">
        <v>0.0008912037037037036</v>
      </c>
      <c r="B85" s="1">
        <v>0.375003819444444</v>
      </c>
      <c r="C85" s="2">
        <f t="shared" si="8"/>
        <v>0.3758950231481477</v>
      </c>
      <c r="D85">
        <f t="shared" si="11"/>
        <v>232</v>
      </c>
      <c r="F85" s="1">
        <v>0.0006557870370370371</v>
      </c>
      <c r="G85" s="1">
        <v>0.833337152777778</v>
      </c>
      <c r="H85" s="2">
        <f t="shared" si="10"/>
        <v>0.833992939814815</v>
      </c>
      <c r="I85">
        <f t="shared" si="4"/>
        <v>100</v>
      </c>
      <c r="J85">
        <f t="shared" si="7"/>
        <v>262</v>
      </c>
    </row>
    <row r="86" spans="1:10" ht="15">
      <c r="A86" s="1">
        <v>0.0008950231481481482</v>
      </c>
      <c r="B86" s="1">
        <v>0.416670486111111</v>
      </c>
      <c r="C86" s="2">
        <f t="shared" si="8"/>
        <v>0.41756550925925917</v>
      </c>
      <c r="D86">
        <f t="shared" si="11"/>
        <v>230</v>
      </c>
      <c r="F86" s="1">
        <v>0.0006597222222222221</v>
      </c>
      <c r="G86" s="1">
        <v>0.875003819444444</v>
      </c>
      <c r="H86" s="2">
        <f t="shared" si="10"/>
        <v>0.8756635416666663</v>
      </c>
      <c r="I86">
        <f t="shared" si="4"/>
        <v>97</v>
      </c>
      <c r="J86">
        <f t="shared" si="7"/>
        <v>259</v>
      </c>
    </row>
    <row r="87" spans="1:10" ht="15">
      <c r="A87" s="1">
        <v>0.0008988425925925926</v>
      </c>
      <c r="B87" s="1">
        <v>0.458337152777778</v>
      </c>
      <c r="C87" s="2">
        <f t="shared" si="8"/>
        <v>0.4592359953703706</v>
      </c>
      <c r="D87">
        <f t="shared" si="11"/>
        <v>228</v>
      </c>
      <c r="F87" s="1">
        <v>0.0006635416666666668</v>
      </c>
      <c r="G87" s="1">
        <v>0.916670486111111</v>
      </c>
      <c r="H87" s="2">
        <f t="shared" si="10"/>
        <v>0.9173340277777777</v>
      </c>
      <c r="I87">
        <f t="shared" si="4"/>
        <v>94</v>
      </c>
      <c r="J87">
        <f>J88+3</f>
        <v>256</v>
      </c>
    </row>
    <row r="88" spans="1:10" ht="15">
      <c r="A88" s="1">
        <v>0.0009027777777777778</v>
      </c>
      <c r="B88" s="1">
        <v>0.500003819444444</v>
      </c>
      <c r="C88" s="2">
        <f t="shared" si="8"/>
        <v>0.5009065972222219</v>
      </c>
      <c r="D88">
        <f t="shared" si="11"/>
        <v>226</v>
      </c>
      <c r="F88" s="1">
        <v>0.0006673611111111111</v>
      </c>
      <c r="G88" s="1">
        <v>0.958337152777778</v>
      </c>
      <c r="H88" s="2">
        <f t="shared" si="10"/>
        <v>0.9590045138888891</v>
      </c>
      <c r="I88">
        <f t="shared" si="4"/>
        <v>91</v>
      </c>
      <c r="J88">
        <f>J89+3</f>
        <v>253</v>
      </c>
    </row>
    <row r="89" spans="1:10" ht="15">
      <c r="A89" s="1">
        <v>0.0009065972222222222</v>
      </c>
      <c r="B89" s="1">
        <v>0.541670486111111</v>
      </c>
      <c r="C89" s="2">
        <f t="shared" si="8"/>
        <v>0.5425770833333332</v>
      </c>
      <c r="D89">
        <f t="shared" si="11"/>
        <v>224</v>
      </c>
      <c r="F89" s="1">
        <v>0.0006712962962962962</v>
      </c>
      <c r="G89" s="1">
        <v>3.81944444449722E-06</v>
      </c>
      <c r="H89" s="2">
        <f t="shared" si="10"/>
        <v>0.0006751157407407935</v>
      </c>
      <c r="I89">
        <f t="shared" si="4"/>
        <v>88</v>
      </c>
      <c r="J89" s="5">
        <v>250</v>
      </c>
    </row>
    <row r="90" spans="1:10" ht="15">
      <c r="A90" s="1">
        <v>0.0009104166666666666</v>
      </c>
      <c r="B90" s="1">
        <v>0.583337152777778</v>
      </c>
      <c r="C90" s="2">
        <f t="shared" si="8"/>
        <v>0.5842475694444447</v>
      </c>
      <c r="D90">
        <f t="shared" si="11"/>
        <v>222</v>
      </c>
      <c r="F90" s="1">
        <v>0.0006751157407407408</v>
      </c>
      <c r="G90" s="1">
        <v>0.0416704861111112</v>
      </c>
      <c r="H90" s="2">
        <f t="shared" si="10"/>
        <v>0.04234560185185195</v>
      </c>
      <c r="I90">
        <f t="shared" si="4"/>
        <v>85</v>
      </c>
      <c r="J90">
        <f aca="true" t="shared" si="12" ref="J90:J153">J89-3</f>
        <v>247</v>
      </c>
    </row>
    <row r="91" spans="1:10" ht="15">
      <c r="A91" s="1">
        <v>0.0009143518518518518</v>
      </c>
      <c r="B91" s="1">
        <v>0.625003819444444</v>
      </c>
      <c r="C91" s="2">
        <f t="shared" si="8"/>
        <v>0.6259181712962959</v>
      </c>
      <c r="D91">
        <f t="shared" si="11"/>
        <v>220</v>
      </c>
      <c r="F91" s="1">
        <v>0.0006789351851851851</v>
      </c>
      <c r="G91" s="1">
        <v>0.0833371527777778</v>
      </c>
      <c r="H91" s="2">
        <f t="shared" si="10"/>
        <v>0.08401608796296298</v>
      </c>
      <c r="I91">
        <f t="shared" si="4"/>
        <v>82</v>
      </c>
      <c r="J91">
        <f t="shared" si="12"/>
        <v>244</v>
      </c>
    </row>
    <row r="92" spans="1:10" ht="15">
      <c r="A92" s="1">
        <v>0.0009181712962962963</v>
      </c>
      <c r="B92" s="1">
        <v>0.666670486111111</v>
      </c>
      <c r="C92" s="2">
        <f t="shared" si="8"/>
        <v>0.6675886574074074</v>
      </c>
      <c r="D92">
        <f t="shared" si="11"/>
        <v>218</v>
      </c>
      <c r="F92" s="1">
        <v>0.0006828703703703703</v>
      </c>
      <c r="G92" s="1">
        <v>0.125003819444444</v>
      </c>
      <c r="H92" s="2">
        <f t="shared" si="10"/>
        <v>0.12568668981481437</v>
      </c>
      <c r="I92">
        <f t="shared" si="4"/>
        <v>79</v>
      </c>
      <c r="J92">
        <f t="shared" si="12"/>
        <v>241</v>
      </c>
    </row>
    <row r="93" spans="1:10" ht="15">
      <c r="A93" s="1">
        <v>0.0009219907407407407</v>
      </c>
      <c r="B93" s="1">
        <v>0.708337152777778</v>
      </c>
      <c r="C93" s="2">
        <f t="shared" si="8"/>
        <v>0.7092591435185187</v>
      </c>
      <c r="D93">
        <f t="shared" si="11"/>
        <v>216</v>
      </c>
      <c r="F93" s="1">
        <v>0.0006866898148148149</v>
      </c>
      <c r="G93" s="1">
        <v>0.166670486111111</v>
      </c>
      <c r="H93" s="2">
        <f t="shared" si="10"/>
        <v>0.1673571759259258</v>
      </c>
      <c r="I93">
        <f t="shared" si="4"/>
        <v>76</v>
      </c>
      <c r="J93">
        <f t="shared" si="12"/>
        <v>238</v>
      </c>
    </row>
    <row r="94" spans="1:10" ht="15">
      <c r="A94" s="1">
        <v>0.0009259259259259259</v>
      </c>
      <c r="B94" s="1">
        <v>0.750003819444444</v>
      </c>
      <c r="C94" s="2">
        <f t="shared" si="8"/>
        <v>0.7509297453703699</v>
      </c>
      <c r="D94">
        <f t="shared" si="11"/>
        <v>214</v>
      </c>
      <c r="F94" s="1">
        <v>0.0006905092592592592</v>
      </c>
      <c r="G94" s="1">
        <v>0.208337152777778</v>
      </c>
      <c r="H94" s="2">
        <f t="shared" si="10"/>
        <v>0.20902766203703727</v>
      </c>
      <c r="I94">
        <f t="shared" si="4"/>
        <v>73</v>
      </c>
      <c r="J94">
        <f t="shared" si="12"/>
        <v>235</v>
      </c>
    </row>
    <row r="95" spans="1:10" ht="15">
      <c r="A95" s="1">
        <v>0.0009297453703703704</v>
      </c>
      <c r="B95" s="1">
        <v>0.791670486111111</v>
      </c>
      <c r="C95" s="2">
        <f t="shared" si="8"/>
        <v>0.7926002314814814</v>
      </c>
      <c r="D95">
        <f t="shared" si="11"/>
        <v>212</v>
      </c>
      <c r="F95" s="1">
        <v>0.0006944444444444445</v>
      </c>
      <c r="G95" s="1">
        <v>0.250003819444444</v>
      </c>
      <c r="H95" s="2">
        <f t="shared" si="10"/>
        <v>0.25069826388888844</v>
      </c>
      <c r="I95">
        <f t="shared" si="4"/>
        <v>70</v>
      </c>
      <c r="J95">
        <f t="shared" si="12"/>
        <v>232</v>
      </c>
    </row>
    <row r="96" spans="1:10" ht="15">
      <c r="A96" s="1">
        <v>0.0009335648148148149</v>
      </c>
      <c r="B96" s="1">
        <v>0.833337152777778</v>
      </c>
      <c r="C96" s="2">
        <f t="shared" si="8"/>
        <v>0.8342707175925927</v>
      </c>
      <c r="D96">
        <f t="shared" si="11"/>
        <v>210</v>
      </c>
      <c r="F96" s="1">
        <v>0.0006982638888888889</v>
      </c>
      <c r="G96" s="1">
        <v>0.291670486111111</v>
      </c>
      <c r="H96" s="2">
        <f t="shared" si="10"/>
        <v>0.2923687499999999</v>
      </c>
      <c r="I96">
        <f t="shared" si="4"/>
        <v>67</v>
      </c>
      <c r="J96">
        <f t="shared" si="12"/>
        <v>229</v>
      </c>
    </row>
    <row r="97" spans="1:10" ht="15">
      <c r="A97" s="1">
        <v>0.0009375</v>
      </c>
      <c r="B97" s="1">
        <v>0.875003819444444</v>
      </c>
      <c r="C97" s="2">
        <f t="shared" si="8"/>
        <v>0.8759413194444441</v>
      </c>
      <c r="D97">
        <f t="shared" si="11"/>
        <v>208</v>
      </c>
      <c r="F97" s="1">
        <v>0.0007020833333333332</v>
      </c>
      <c r="G97" s="1">
        <v>0.333337152777778</v>
      </c>
      <c r="H97" s="2">
        <f t="shared" si="10"/>
        <v>0.3340392361111113</v>
      </c>
      <c r="I97">
        <f t="shared" si="4"/>
        <v>64</v>
      </c>
      <c r="J97">
        <f t="shared" si="12"/>
        <v>226</v>
      </c>
    </row>
    <row r="98" spans="1:10" ht="15">
      <c r="A98" s="1">
        <v>0.0009413194444444444</v>
      </c>
      <c r="B98" s="1">
        <v>0.916670486111111</v>
      </c>
      <c r="C98" s="2">
        <f t="shared" si="8"/>
        <v>0.9176118055555554</v>
      </c>
      <c r="D98">
        <f t="shared" si="11"/>
        <v>206</v>
      </c>
      <c r="F98" s="1">
        <v>0.0007060185185185185</v>
      </c>
      <c r="G98" s="1">
        <v>0.375003819444444</v>
      </c>
      <c r="H98" s="2">
        <f t="shared" si="10"/>
        <v>0.37570983796296253</v>
      </c>
      <c r="I98">
        <f t="shared" si="4"/>
        <v>61</v>
      </c>
      <c r="J98">
        <f t="shared" si="12"/>
        <v>223</v>
      </c>
    </row>
    <row r="99" spans="1:10" ht="15">
      <c r="A99" s="1">
        <v>0.0009451388888888889</v>
      </c>
      <c r="B99" s="1">
        <v>0.958337152777778</v>
      </c>
      <c r="C99" s="2">
        <f t="shared" si="8"/>
        <v>0.9592822916666669</v>
      </c>
      <c r="D99">
        <f t="shared" si="11"/>
        <v>204</v>
      </c>
      <c r="F99" s="1">
        <v>0.0007098379629629629</v>
      </c>
      <c r="G99" s="1">
        <v>0.416670486111111</v>
      </c>
      <c r="H99" s="2">
        <f t="shared" si="10"/>
        <v>0.417380324074074</v>
      </c>
      <c r="I99">
        <f t="shared" si="4"/>
        <v>58</v>
      </c>
      <c r="J99">
        <f t="shared" si="12"/>
        <v>220</v>
      </c>
    </row>
    <row r="100" spans="1:10" ht="15">
      <c r="A100" s="1">
        <v>0.0009490740740740741</v>
      </c>
      <c r="B100" s="1">
        <v>1.00000381944444</v>
      </c>
      <c r="C100" s="2">
        <f t="shared" si="8"/>
        <v>1.0009528935185141</v>
      </c>
      <c r="D100">
        <f t="shared" si="11"/>
        <v>202</v>
      </c>
      <c r="F100" s="1">
        <v>0.0007136574074074075</v>
      </c>
      <c r="G100" s="1">
        <v>0.458337152777778</v>
      </c>
      <c r="H100" s="2">
        <f t="shared" si="10"/>
        <v>0.4590508101851854</v>
      </c>
      <c r="I100">
        <f t="shared" si="4"/>
        <v>55</v>
      </c>
      <c r="J100">
        <f t="shared" si="12"/>
        <v>217</v>
      </c>
    </row>
    <row r="101" spans="1:10" ht="15">
      <c r="A101" s="1">
        <v>0.0009528935185185186</v>
      </c>
      <c r="B101" s="1">
        <v>1.04167048611111</v>
      </c>
      <c r="C101" s="2">
        <f t="shared" si="8"/>
        <v>1.0426233796296285</v>
      </c>
      <c r="D101">
        <f t="shared" si="11"/>
        <v>200</v>
      </c>
      <c r="F101" s="1">
        <v>0.0007175925925925927</v>
      </c>
      <c r="G101" s="1">
        <v>0.500003819444444</v>
      </c>
      <c r="H101" s="2">
        <f t="shared" si="10"/>
        <v>0.5007214120370367</v>
      </c>
      <c r="I101">
        <f t="shared" si="4"/>
        <v>52</v>
      </c>
      <c r="J101">
        <f t="shared" si="12"/>
        <v>214</v>
      </c>
    </row>
    <row r="102" spans="1:10" ht="15">
      <c r="A102" s="1">
        <v>0.0009567129629629629</v>
      </c>
      <c r="B102" s="1">
        <v>1.08333715277778</v>
      </c>
      <c r="C102" s="2">
        <f t="shared" si="8"/>
        <v>1.084293865740743</v>
      </c>
      <c r="D102">
        <f t="shared" si="11"/>
        <v>198</v>
      </c>
      <c r="F102" s="1">
        <v>0.000721412037037037</v>
      </c>
      <c r="G102" s="1">
        <v>0.541670486111111</v>
      </c>
      <c r="H102" s="2">
        <f t="shared" si="10"/>
        <v>0.542391898148148</v>
      </c>
      <c r="I102">
        <f aca="true" t="shared" si="13" ref="I102:I165">I101-3</f>
        <v>49</v>
      </c>
      <c r="J102">
        <f t="shared" si="12"/>
        <v>211</v>
      </c>
    </row>
    <row r="103" spans="1:10" ht="15">
      <c r="A103" s="1">
        <v>0.0009606481481481481</v>
      </c>
      <c r="B103" s="1">
        <v>1.12500381944444</v>
      </c>
      <c r="C103" s="2">
        <f t="shared" si="8"/>
        <v>1.1259644675925882</v>
      </c>
      <c r="D103">
        <f t="shared" si="11"/>
        <v>196</v>
      </c>
      <c r="F103" s="1">
        <v>0.0007252314814814815</v>
      </c>
      <c r="G103" s="1">
        <v>0.583337152777778</v>
      </c>
      <c r="H103" s="2">
        <f t="shared" si="10"/>
        <v>0.5840623842592595</v>
      </c>
      <c r="I103">
        <f t="shared" si="13"/>
        <v>46</v>
      </c>
      <c r="J103">
        <f t="shared" si="12"/>
        <v>208</v>
      </c>
    </row>
    <row r="104" spans="1:10" ht="15">
      <c r="A104" s="1">
        <v>0.0009644675925925926</v>
      </c>
      <c r="B104" s="1">
        <v>1.16667048611111</v>
      </c>
      <c r="C104" s="2">
        <f t="shared" si="8"/>
        <v>1.1676349537037025</v>
      </c>
      <c r="D104">
        <f t="shared" si="11"/>
        <v>194</v>
      </c>
      <c r="F104" s="1">
        <v>0.0007291666666666667</v>
      </c>
      <c r="G104" s="1">
        <v>0.625003819444444</v>
      </c>
      <c r="H104" s="2">
        <f t="shared" si="10"/>
        <v>0.6257329861111107</v>
      </c>
      <c r="I104">
        <f t="shared" si="13"/>
        <v>43</v>
      </c>
      <c r="J104">
        <f t="shared" si="12"/>
        <v>205</v>
      </c>
    </row>
    <row r="105" spans="1:10" ht="15">
      <c r="A105" s="1">
        <v>0.000968287037037037</v>
      </c>
      <c r="B105" s="1">
        <v>1.20833715277778</v>
      </c>
      <c r="C105" s="2">
        <f t="shared" si="8"/>
        <v>1.209305439814817</v>
      </c>
      <c r="D105">
        <f t="shared" si="11"/>
        <v>192</v>
      </c>
      <c r="F105" s="1">
        <v>0.0007329861111111112</v>
      </c>
      <c r="G105" s="1">
        <v>0.666670486111111</v>
      </c>
      <c r="H105" s="2">
        <f t="shared" si="10"/>
        <v>0.6674034722222221</v>
      </c>
      <c r="I105">
        <f t="shared" si="13"/>
        <v>40</v>
      </c>
      <c r="J105">
        <f t="shared" si="12"/>
        <v>202</v>
      </c>
    </row>
    <row r="106" spans="1:10" ht="15">
      <c r="A106" s="1">
        <v>0.0009722222222222221</v>
      </c>
      <c r="B106" s="1">
        <v>1.25000381944444</v>
      </c>
      <c r="C106" s="2">
        <f t="shared" si="8"/>
        <v>1.2509760416666622</v>
      </c>
      <c r="D106">
        <f t="shared" si="11"/>
        <v>190</v>
      </c>
      <c r="F106" s="1">
        <v>0.0007368055555555555</v>
      </c>
      <c r="G106" s="1">
        <v>0.708337152777778</v>
      </c>
      <c r="H106" s="2">
        <f t="shared" si="10"/>
        <v>0.7090739583333335</v>
      </c>
      <c r="I106">
        <f t="shared" si="13"/>
        <v>37</v>
      </c>
      <c r="J106">
        <f t="shared" si="12"/>
        <v>199</v>
      </c>
    </row>
    <row r="107" spans="1:10" ht="15">
      <c r="A107" s="1">
        <v>0.0009760416666666666</v>
      </c>
      <c r="B107" s="1">
        <v>1.29167048611111</v>
      </c>
      <c r="C107" s="2">
        <f t="shared" si="8"/>
        <v>1.2926465277777766</v>
      </c>
      <c r="D107">
        <f t="shared" si="11"/>
        <v>188</v>
      </c>
      <c r="F107" s="1">
        <v>0.0007407407407407407</v>
      </c>
      <c r="G107" s="1">
        <v>0.750003819444444</v>
      </c>
      <c r="H107" s="2">
        <f t="shared" si="10"/>
        <v>0.7507445601851848</v>
      </c>
      <c r="I107">
        <f t="shared" si="13"/>
        <v>34</v>
      </c>
      <c r="J107">
        <f t="shared" si="12"/>
        <v>196</v>
      </c>
    </row>
    <row r="108" spans="1:10" ht="15">
      <c r="A108" s="1">
        <v>0.0009798611111111113</v>
      </c>
      <c r="B108" s="1">
        <v>1.33333715277778</v>
      </c>
      <c r="C108" s="2">
        <f t="shared" si="8"/>
        <v>1.3343170138888911</v>
      </c>
      <c r="D108">
        <f t="shared" si="11"/>
        <v>186</v>
      </c>
      <c r="F108" s="1">
        <v>0.0007445601851851852</v>
      </c>
      <c r="G108" s="1">
        <v>0.791670486111111</v>
      </c>
      <c r="H108" s="2">
        <f t="shared" si="10"/>
        <v>0.7924150462962962</v>
      </c>
      <c r="I108">
        <f t="shared" si="13"/>
        <v>31</v>
      </c>
      <c r="J108">
        <f t="shared" si="12"/>
        <v>193</v>
      </c>
    </row>
    <row r="109" spans="1:10" ht="15">
      <c r="A109" s="1">
        <v>0.0009837962962962964</v>
      </c>
      <c r="B109" s="1">
        <v>1.37500381944444</v>
      </c>
      <c r="C109" s="2">
        <f t="shared" si="8"/>
        <v>1.3759876157407362</v>
      </c>
      <c r="D109">
        <f t="shared" si="11"/>
        <v>184</v>
      </c>
      <c r="F109" s="1">
        <v>0.0007483796296296297</v>
      </c>
      <c r="G109" s="1">
        <v>0.833337152777778</v>
      </c>
      <c r="H109" s="2">
        <f t="shared" si="10"/>
        <v>0.8340855324074076</v>
      </c>
      <c r="I109">
        <f t="shared" si="13"/>
        <v>28</v>
      </c>
      <c r="J109">
        <f t="shared" si="12"/>
        <v>190</v>
      </c>
    </row>
    <row r="110" spans="1:10" ht="15">
      <c r="A110" s="1">
        <v>0.0009876157407407407</v>
      </c>
      <c r="B110" s="1">
        <v>1.41667048611111</v>
      </c>
      <c r="C110" s="2">
        <f t="shared" si="8"/>
        <v>1.4176581018518506</v>
      </c>
      <c r="D110">
        <f t="shared" si="11"/>
        <v>182</v>
      </c>
      <c r="F110" s="1">
        <v>0.0007523148148148147</v>
      </c>
      <c r="G110" s="1">
        <v>0.875003819444444</v>
      </c>
      <c r="H110" s="2">
        <f t="shared" si="10"/>
        <v>0.8757561342592589</v>
      </c>
      <c r="I110">
        <f t="shared" si="13"/>
        <v>25</v>
      </c>
      <c r="J110">
        <f t="shared" si="12"/>
        <v>187</v>
      </c>
    </row>
    <row r="111" spans="1:10" ht="15">
      <c r="A111" s="1">
        <v>0.0009914351851851853</v>
      </c>
      <c r="B111" s="1">
        <v>1.45833715277778</v>
      </c>
      <c r="C111" s="2">
        <f t="shared" si="8"/>
        <v>1.4593285879629652</v>
      </c>
      <c r="D111">
        <f t="shared" si="11"/>
        <v>180</v>
      </c>
      <c r="F111" s="1">
        <v>0.0007561342592592592</v>
      </c>
      <c r="G111" s="1">
        <v>0.916670486111111</v>
      </c>
      <c r="H111" s="2">
        <f t="shared" si="10"/>
        <v>0.9174266203703703</v>
      </c>
      <c r="I111">
        <f t="shared" si="13"/>
        <v>22</v>
      </c>
      <c r="J111">
        <f t="shared" si="12"/>
        <v>184</v>
      </c>
    </row>
    <row r="112" spans="1:10" ht="15">
      <c r="A112" s="1">
        <v>0.0009953703703703704</v>
      </c>
      <c r="B112" s="1">
        <v>1.50000381944444</v>
      </c>
      <c r="C112" s="2">
        <f t="shared" si="8"/>
        <v>1.5009991898148105</v>
      </c>
      <c r="D112">
        <f t="shared" si="11"/>
        <v>178</v>
      </c>
      <c r="F112" s="1">
        <v>0.0007599537037037038</v>
      </c>
      <c r="G112" s="1">
        <v>0.958337152777778</v>
      </c>
      <c r="H112" s="2">
        <f t="shared" si="10"/>
        <v>0.9590971064814817</v>
      </c>
      <c r="I112">
        <f t="shared" si="13"/>
        <v>19</v>
      </c>
      <c r="J112">
        <f t="shared" si="12"/>
        <v>181</v>
      </c>
    </row>
    <row r="113" spans="1:10" ht="15">
      <c r="A113" s="1">
        <v>0.0009991898148148147</v>
      </c>
      <c r="B113" s="1">
        <v>1.54167048611111</v>
      </c>
      <c r="C113" s="2">
        <f t="shared" si="8"/>
        <v>1.5426696759259246</v>
      </c>
      <c r="D113">
        <f t="shared" si="11"/>
        <v>176</v>
      </c>
      <c r="F113" s="1">
        <v>0.0007638888888888889</v>
      </c>
      <c r="G113" s="1">
        <v>3.81944444449722E-06</v>
      </c>
      <c r="H113" s="2">
        <f t="shared" si="10"/>
        <v>0.0007677083333333862</v>
      </c>
      <c r="I113">
        <f t="shared" si="13"/>
        <v>16</v>
      </c>
      <c r="J113">
        <f t="shared" si="12"/>
        <v>178</v>
      </c>
    </row>
    <row r="114" spans="1:10" ht="15">
      <c r="A114" s="1">
        <v>0.0010030092592592593</v>
      </c>
      <c r="B114" s="1">
        <v>1.58333715277778</v>
      </c>
      <c r="C114" s="2">
        <f t="shared" si="8"/>
        <v>1.5843401620370392</v>
      </c>
      <c r="D114">
        <f t="shared" si="11"/>
        <v>174</v>
      </c>
      <c r="F114" s="1">
        <v>0.0007677083333333334</v>
      </c>
      <c r="G114" s="1">
        <v>0.0416704861111111</v>
      </c>
      <c r="H114" s="2">
        <f t="shared" si="10"/>
        <v>0.04243819444444443</v>
      </c>
      <c r="I114">
        <f t="shared" si="13"/>
        <v>13</v>
      </c>
      <c r="J114">
        <f t="shared" si="12"/>
        <v>175</v>
      </c>
    </row>
    <row r="115" spans="1:10" ht="15">
      <c r="A115" s="1">
        <v>0.0010069444444444444</v>
      </c>
      <c r="B115" s="1">
        <v>1.62500381944444</v>
      </c>
      <c r="C115" s="2">
        <f t="shared" si="8"/>
        <v>1.6260107638888845</v>
      </c>
      <c r="D115">
        <f t="shared" si="11"/>
        <v>172</v>
      </c>
      <c r="F115" s="1">
        <v>0.0007715277777777778</v>
      </c>
      <c r="G115" s="1">
        <v>0.0833371527777779</v>
      </c>
      <c r="H115" s="2">
        <f t="shared" si="10"/>
        <v>0.08410868055555568</v>
      </c>
      <c r="I115">
        <f t="shared" si="13"/>
        <v>10</v>
      </c>
      <c r="J115">
        <f t="shared" si="12"/>
        <v>172</v>
      </c>
    </row>
    <row r="116" spans="1:10" ht="15">
      <c r="A116" s="1">
        <v>0.001010763888888889</v>
      </c>
      <c r="B116" s="1">
        <v>1.66667048611111</v>
      </c>
      <c r="C116" s="2">
        <f t="shared" si="8"/>
        <v>1.667681249999999</v>
      </c>
      <c r="D116">
        <f t="shared" si="11"/>
        <v>170</v>
      </c>
      <c r="F116" s="1">
        <v>0.000775462962962963</v>
      </c>
      <c r="G116" s="1">
        <v>0.125003819444444</v>
      </c>
      <c r="H116" s="2">
        <f t="shared" si="10"/>
        <v>0.12577928240740696</v>
      </c>
      <c r="I116">
        <f t="shared" si="13"/>
        <v>7</v>
      </c>
      <c r="J116">
        <f t="shared" si="12"/>
        <v>169</v>
      </c>
    </row>
    <row r="117" spans="1:10" ht="15">
      <c r="A117" s="1">
        <v>0.0010145833333333333</v>
      </c>
      <c r="B117" s="1">
        <v>1.70833715277778</v>
      </c>
      <c r="C117" s="2">
        <f t="shared" si="8"/>
        <v>1.7093517361111132</v>
      </c>
      <c r="D117">
        <f t="shared" si="11"/>
        <v>168</v>
      </c>
      <c r="F117" s="1">
        <v>0.0007792824074074075</v>
      </c>
      <c r="G117" s="1">
        <v>0.166670486111111</v>
      </c>
      <c r="H117" s="2">
        <f t="shared" si="10"/>
        <v>0.1674497685185184</v>
      </c>
      <c r="I117">
        <f t="shared" si="13"/>
        <v>4</v>
      </c>
      <c r="J117">
        <f t="shared" si="12"/>
        <v>166</v>
      </c>
    </row>
    <row r="118" spans="1:10" ht="15">
      <c r="A118" s="1">
        <v>0.0010185185185185186</v>
      </c>
      <c r="B118" s="1">
        <v>1.75000381944444</v>
      </c>
      <c r="C118" s="2">
        <f t="shared" si="8"/>
        <v>1.7510223379629586</v>
      </c>
      <c r="D118">
        <f t="shared" si="11"/>
        <v>166</v>
      </c>
      <c r="F118" s="1">
        <v>0.0007831018518518518</v>
      </c>
      <c r="G118" s="1">
        <v>0.208337152777778</v>
      </c>
      <c r="H118" s="2">
        <f t="shared" si="10"/>
        <v>0.20912025462962985</v>
      </c>
      <c r="I118">
        <f t="shared" si="13"/>
        <v>1</v>
      </c>
      <c r="J118">
        <f t="shared" si="12"/>
        <v>163</v>
      </c>
    </row>
    <row r="119" spans="1:10" ht="15">
      <c r="A119" s="1">
        <v>0.001022337962962963</v>
      </c>
      <c r="B119" s="1">
        <v>1.79167048611111</v>
      </c>
      <c r="C119" s="2">
        <f t="shared" si="8"/>
        <v>1.792692824074073</v>
      </c>
      <c r="D119">
        <f t="shared" si="11"/>
        <v>164</v>
      </c>
      <c r="F119" s="1">
        <v>0.000785995370370375</v>
      </c>
      <c r="G119" s="1"/>
      <c r="I119">
        <f t="shared" si="13"/>
        <v>-2</v>
      </c>
      <c r="J119">
        <f t="shared" si="12"/>
        <v>160</v>
      </c>
    </row>
    <row r="120" spans="1:10" ht="15">
      <c r="A120" s="1">
        <v>0.0010261574074074075</v>
      </c>
      <c r="B120" s="1">
        <v>1.83333715277778</v>
      </c>
      <c r="C120" s="2">
        <f t="shared" si="8"/>
        <v>1.8343633101851873</v>
      </c>
      <c r="D120">
        <f t="shared" si="11"/>
        <v>162</v>
      </c>
      <c r="F120" s="1">
        <v>0.00078981481481482</v>
      </c>
      <c r="I120">
        <f t="shared" si="13"/>
        <v>-5</v>
      </c>
      <c r="J120">
        <f t="shared" si="12"/>
        <v>157</v>
      </c>
    </row>
    <row r="121" spans="1:10" ht="15">
      <c r="A121" s="1">
        <v>0.0010300925925925926</v>
      </c>
      <c r="B121" s="1">
        <v>1.87500381944444</v>
      </c>
      <c r="C121" s="2">
        <f t="shared" si="8"/>
        <v>1.8760339120370326</v>
      </c>
      <c r="D121">
        <f t="shared" si="11"/>
        <v>160</v>
      </c>
      <c r="F121" s="1">
        <v>0.000793634259259265</v>
      </c>
      <c r="I121">
        <f t="shared" si="13"/>
        <v>-8</v>
      </c>
      <c r="J121">
        <f t="shared" si="12"/>
        <v>154</v>
      </c>
    </row>
    <row r="122" spans="1:10" ht="15">
      <c r="A122" s="1">
        <v>0.001033912037037037</v>
      </c>
      <c r="B122" s="1">
        <v>1.91667048611111</v>
      </c>
      <c r="C122" s="2">
        <f t="shared" si="8"/>
        <v>1.917704398148147</v>
      </c>
      <c r="D122">
        <f t="shared" si="11"/>
        <v>158</v>
      </c>
      <c r="F122" s="1">
        <v>0.000797453703703709</v>
      </c>
      <c r="I122">
        <f t="shared" si="13"/>
        <v>-11</v>
      </c>
      <c r="J122">
        <f t="shared" si="12"/>
        <v>151</v>
      </c>
    </row>
    <row r="123" spans="1:10" ht="15">
      <c r="A123" s="1">
        <v>0.0010377314814814815</v>
      </c>
      <c r="B123" s="1">
        <v>1.95833715277778</v>
      </c>
      <c r="C123" s="2">
        <f t="shared" si="8"/>
        <v>1.9593748842592615</v>
      </c>
      <c r="D123">
        <f t="shared" si="11"/>
        <v>156</v>
      </c>
      <c r="F123" s="1">
        <v>0.000801273148148154</v>
      </c>
      <c r="I123">
        <f t="shared" si="13"/>
        <v>-14</v>
      </c>
      <c r="J123">
        <f t="shared" si="12"/>
        <v>148</v>
      </c>
    </row>
    <row r="124" spans="1:10" ht="15">
      <c r="A124" s="1">
        <v>0.0010416666666666667</v>
      </c>
      <c r="B124" s="1">
        <v>2.00000381944444</v>
      </c>
      <c r="C124" s="2">
        <f t="shared" si="8"/>
        <v>2.0010454861111064</v>
      </c>
      <c r="D124">
        <f t="shared" si="11"/>
        <v>154</v>
      </c>
      <c r="F124" s="1">
        <v>0.000805092592592598</v>
      </c>
      <c r="I124">
        <f t="shared" si="13"/>
        <v>-17</v>
      </c>
      <c r="J124">
        <f t="shared" si="12"/>
        <v>145</v>
      </c>
    </row>
    <row r="125" spans="1:10" ht="15">
      <c r="A125" s="1">
        <v>0.0010454861111111112</v>
      </c>
      <c r="B125" s="1">
        <v>2.04167048611111</v>
      </c>
      <c r="C125" s="2">
        <f t="shared" si="8"/>
        <v>2.0427159722222212</v>
      </c>
      <c r="D125">
        <f t="shared" si="11"/>
        <v>152</v>
      </c>
      <c r="F125" s="1">
        <v>0.000808912037037043</v>
      </c>
      <c r="I125">
        <f t="shared" si="13"/>
        <v>-20</v>
      </c>
      <c r="J125">
        <f t="shared" si="12"/>
        <v>142</v>
      </c>
    </row>
    <row r="126" spans="1:10" ht="15">
      <c r="A126" s="1">
        <v>0.0010493055555555557</v>
      </c>
      <c r="B126" s="1">
        <v>2.08333715277778</v>
      </c>
      <c r="C126" s="2">
        <f t="shared" si="8"/>
        <v>2.0843864583333356</v>
      </c>
      <c r="D126">
        <f t="shared" si="11"/>
        <v>150</v>
      </c>
      <c r="F126" s="1">
        <v>0.000812731481481488</v>
      </c>
      <c r="I126">
        <f t="shared" si="13"/>
        <v>-23</v>
      </c>
      <c r="J126">
        <f t="shared" si="12"/>
        <v>139</v>
      </c>
    </row>
    <row r="127" spans="1:10" ht="15">
      <c r="A127" s="1">
        <v>0.0010532407407407407</v>
      </c>
      <c r="B127" s="1">
        <v>2.12500381944444</v>
      </c>
      <c r="C127" s="2">
        <f t="shared" si="8"/>
        <v>2.1260570601851807</v>
      </c>
      <c r="D127">
        <f t="shared" si="11"/>
        <v>148</v>
      </c>
      <c r="F127" s="1">
        <v>0.000816550925925932</v>
      </c>
      <c r="I127">
        <f t="shared" si="13"/>
        <v>-26</v>
      </c>
      <c r="J127">
        <f t="shared" si="12"/>
        <v>136</v>
      </c>
    </row>
    <row r="128" spans="1:10" ht="15">
      <c r="A128" s="1">
        <v>0.0010570601851851852</v>
      </c>
      <c r="B128" s="1">
        <v>2.16667048611111</v>
      </c>
      <c r="C128" s="2">
        <f t="shared" si="8"/>
        <v>2.167727546296295</v>
      </c>
      <c r="D128">
        <f t="shared" si="11"/>
        <v>146</v>
      </c>
      <c r="F128" s="1">
        <v>0.000820370370370377</v>
      </c>
      <c r="I128">
        <f t="shared" si="13"/>
        <v>-29</v>
      </c>
      <c r="J128">
        <f t="shared" si="12"/>
        <v>133</v>
      </c>
    </row>
    <row r="129" spans="1:10" ht="15">
      <c r="A129" s="1">
        <v>0.0010608796296296297</v>
      </c>
      <c r="B129" s="1">
        <v>2.20833715277778</v>
      </c>
      <c r="C129" s="2">
        <f t="shared" si="8"/>
        <v>2.2093980324074094</v>
      </c>
      <c r="D129">
        <f t="shared" si="11"/>
        <v>144</v>
      </c>
      <c r="F129" s="1">
        <v>0.000824189814814822</v>
      </c>
      <c r="I129">
        <f t="shared" si="13"/>
        <v>-32</v>
      </c>
      <c r="J129">
        <f t="shared" si="12"/>
        <v>130</v>
      </c>
    </row>
    <row r="130" spans="1:10" ht="15">
      <c r="A130" s="1">
        <v>0.0010648148148148147</v>
      </c>
      <c r="B130" s="1">
        <v>2.25000381944444</v>
      </c>
      <c r="C130" s="2">
        <f t="shared" si="8"/>
        <v>2.2510686342592545</v>
      </c>
      <c r="D130">
        <f t="shared" si="11"/>
        <v>142</v>
      </c>
      <c r="F130" s="1">
        <v>0.000828009259259266</v>
      </c>
      <c r="I130">
        <f t="shared" si="13"/>
        <v>-35</v>
      </c>
      <c r="J130">
        <f t="shared" si="12"/>
        <v>127</v>
      </c>
    </row>
    <row r="131" spans="1:10" ht="15">
      <c r="A131" s="1">
        <v>0.0010686342592592592</v>
      </c>
      <c r="B131" s="1">
        <v>2.29167048611111</v>
      </c>
      <c r="C131" s="2">
        <f aca="true" t="shared" si="14" ref="C131:C194">A131+B131</f>
        <v>2.2927391203703693</v>
      </c>
      <c r="D131">
        <f t="shared" si="11"/>
        <v>140</v>
      </c>
      <c r="F131" s="1">
        <v>0.000831828703703711</v>
      </c>
      <c r="I131">
        <f t="shared" si="13"/>
        <v>-38</v>
      </c>
      <c r="J131">
        <f t="shared" si="12"/>
        <v>124</v>
      </c>
    </row>
    <row r="132" spans="1:10" ht="15">
      <c r="A132" s="1">
        <v>0.0010724537037037037</v>
      </c>
      <c r="B132" s="1">
        <v>2.33333715277778</v>
      </c>
      <c r="C132" s="2">
        <f t="shared" si="14"/>
        <v>2.3344096064814837</v>
      </c>
      <c r="D132">
        <f t="shared" si="11"/>
        <v>138</v>
      </c>
      <c r="F132" s="1">
        <v>0.000835648148148156</v>
      </c>
      <c r="I132">
        <f t="shared" si="13"/>
        <v>-41</v>
      </c>
      <c r="J132">
        <f t="shared" si="12"/>
        <v>121</v>
      </c>
    </row>
    <row r="133" spans="1:10" ht="15">
      <c r="A133" s="1">
        <v>0.0010763888888888889</v>
      </c>
      <c r="B133" s="1">
        <v>2.37500381944444</v>
      </c>
      <c r="C133" s="2">
        <f t="shared" si="14"/>
        <v>2.376080208333329</v>
      </c>
      <c r="D133">
        <f t="shared" si="11"/>
        <v>136</v>
      </c>
      <c r="F133" s="1">
        <v>0.0008394675925926</v>
      </c>
      <c r="I133">
        <f t="shared" si="13"/>
        <v>-44</v>
      </c>
      <c r="J133">
        <f t="shared" si="12"/>
        <v>118</v>
      </c>
    </row>
    <row r="134" spans="1:10" ht="15">
      <c r="A134" s="1">
        <v>0.0010802083333333332</v>
      </c>
      <c r="B134" s="1">
        <v>2.41667048611111</v>
      </c>
      <c r="C134" s="2">
        <f t="shared" si="14"/>
        <v>2.417750694444443</v>
      </c>
      <c r="D134">
        <f t="shared" si="11"/>
        <v>134</v>
      </c>
      <c r="F134" s="1">
        <v>0.000843287037037045</v>
      </c>
      <c r="I134">
        <f t="shared" si="13"/>
        <v>-47</v>
      </c>
      <c r="J134">
        <f t="shared" si="12"/>
        <v>115</v>
      </c>
    </row>
    <row r="135" spans="1:10" ht="15">
      <c r="A135" s="1">
        <v>0.0010840277777777777</v>
      </c>
      <c r="B135" s="1">
        <v>2.45833715277778</v>
      </c>
      <c r="C135" s="2">
        <f t="shared" si="14"/>
        <v>2.459421180555558</v>
      </c>
      <c r="D135">
        <f t="shared" si="11"/>
        <v>132</v>
      </c>
      <c r="F135" s="1">
        <v>0.000847106481481489</v>
      </c>
      <c r="I135">
        <f t="shared" si="13"/>
        <v>-50</v>
      </c>
      <c r="J135">
        <f t="shared" si="12"/>
        <v>112</v>
      </c>
    </row>
    <row r="136" spans="1:10" ht="15">
      <c r="A136" s="1">
        <v>0.0010879629629629629</v>
      </c>
      <c r="B136" s="1">
        <v>2.50000381944444</v>
      </c>
      <c r="C136" s="2">
        <f t="shared" si="14"/>
        <v>2.5010917824074026</v>
      </c>
      <c r="D136">
        <f t="shared" si="11"/>
        <v>130</v>
      </c>
      <c r="F136" s="1">
        <v>0.000850925925925934</v>
      </c>
      <c r="I136">
        <f t="shared" si="13"/>
        <v>-53</v>
      </c>
      <c r="J136">
        <f t="shared" si="12"/>
        <v>109</v>
      </c>
    </row>
    <row r="137" spans="1:10" ht="15">
      <c r="A137" s="1">
        <v>0.0010917824074074074</v>
      </c>
      <c r="B137" s="1">
        <v>2.54167048611111</v>
      </c>
      <c r="C137" s="2">
        <f t="shared" si="14"/>
        <v>2.5427622685185174</v>
      </c>
      <c r="D137">
        <f t="shared" si="11"/>
        <v>128</v>
      </c>
      <c r="F137" s="1">
        <v>0.000854745370370379</v>
      </c>
      <c r="G137" s="1"/>
      <c r="I137">
        <f t="shared" si="13"/>
        <v>-56</v>
      </c>
      <c r="J137">
        <f t="shared" si="12"/>
        <v>106</v>
      </c>
    </row>
    <row r="138" spans="1:10" ht="15">
      <c r="A138" s="1">
        <v>0.0010956018518518517</v>
      </c>
      <c r="B138" s="1">
        <v>2.58333715277778</v>
      </c>
      <c r="C138" s="2">
        <f t="shared" si="14"/>
        <v>2.5844327546296317</v>
      </c>
      <c r="D138">
        <f t="shared" si="11"/>
        <v>126</v>
      </c>
      <c r="F138" s="1">
        <v>0.000858564814814823</v>
      </c>
      <c r="G138" s="1"/>
      <c r="I138">
        <f t="shared" si="13"/>
        <v>-59</v>
      </c>
      <c r="J138">
        <f t="shared" si="12"/>
        <v>103</v>
      </c>
    </row>
    <row r="139" spans="1:10" ht="15">
      <c r="A139" s="1">
        <v>0.001099537037037037</v>
      </c>
      <c r="B139" s="1">
        <v>2.62500381944444</v>
      </c>
      <c r="C139" s="2">
        <f t="shared" si="14"/>
        <v>2.626103356481477</v>
      </c>
      <c r="D139">
        <f t="shared" si="11"/>
        <v>124</v>
      </c>
      <c r="F139" s="1">
        <v>0.000862384259259268</v>
      </c>
      <c r="G139" s="1"/>
      <c r="I139">
        <f t="shared" si="13"/>
        <v>-62</v>
      </c>
      <c r="J139">
        <f t="shared" si="12"/>
        <v>100</v>
      </c>
    </row>
    <row r="140" spans="1:10" ht="15">
      <c r="A140" s="1">
        <v>0.0011033564814814814</v>
      </c>
      <c r="B140" s="1">
        <v>2.66667048611111</v>
      </c>
      <c r="C140" s="2">
        <f t="shared" si="14"/>
        <v>2.667773842592591</v>
      </c>
      <c r="D140">
        <f t="shared" si="11"/>
        <v>122</v>
      </c>
      <c r="F140" s="1">
        <v>0.000866203703703713</v>
      </c>
      <c r="G140" s="1"/>
      <c r="I140">
        <f t="shared" si="13"/>
        <v>-65</v>
      </c>
      <c r="J140">
        <f t="shared" si="12"/>
        <v>97</v>
      </c>
    </row>
    <row r="141" spans="1:10" ht="15">
      <c r="A141" s="1">
        <v>0.0011071759259259257</v>
      </c>
      <c r="B141" s="1">
        <v>2.70833715277778</v>
      </c>
      <c r="C141" s="2">
        <f t="shared" si="14"/>
        <v>2.709444328703706</v>
      </c>
      <c r="D141">
        <f t="shared" si="11"/>
        <v>120</v>
      </c>
      <c r="F141" s="1">
        <v>0.000870023148148157</v>
      </c>
      <c r="G141" s="1"/>
      <c r="I141">
        <f t="shared" si="13"/>
        <v>-68</v>
      </c>
      <c r="J141">
        <f t="shared" si="12"/>
        <v>94</v>
      </c>
    </row>
    <row r="142" spans="1:10" ht="15">
      <c r="A142" s="1">
        <v>0.0011111111111111111</v>
      </c>
      <c r="B142" s="1">
        <v>2.75000381944444</v>
      </c>
      <c r="C142" s="2">
        <f t="shared" si="14"/>
        <v>2.751114930555551</v>
      </c>
      <c r="D142">
        <f t="shared" si="11"/>
        <v>118</v>
      </c>
      <c r="F142" s="1">
        <v>0.000873842592592602</v>
      </c>
      <c r="G142" s="1"/>
      <c r="I142">
        <f t="shared" si="13"/>
        <v>-71</v>
      </c>
      <c r="J142">
        <f t="shared" si="12"/>
        <v>91</v>
      </c>
    </row>
    <row r="143" spans="1:10" ht="15">
      <c r="A143" s="1">
        <v>0.0011149305555555554</v>
      </c>
      <c r="B143" s="1">
        <v>2.79167048611111</v>
      </c>
      <c r="C143" s="2">
        <f t="shared" si="14"/>
        <v>2.7927854166666655</v>
      </c>
      <c r="D143">
        <f aca="true" t="shared" si="15" ref="D143:D201">D142-2</f>
        <v>116</v>
      </c>
      <c r="F143" s="1">
        <v>0.000877662037037047</v>
      </c>
      <c r="G143" s="1"/>
      <c r="I143">
        <f t="shared" si="13"/>
        <v>-74</v>
      </c>
      <c r="J143">
        <f t="shared" si="12"/>
        <v>88</v>
      </c>
    </row>
    <row r="144" spans="1:10" ht="15">
      <c r="A144" s="1">
        <v>0.00111875</v>
      </c>
      <c r="B144" s="1">
        <v>2.83333715277778</v>
      </c>
      <c r="C144" s="2">
        <f t="shared" si="14"/>
        <v>2.83445590277778</v>
      </c>
      <c r="D144">
        <f t="shared" si="15"/>
        <v>114</v>
      </c>
      <c r="F144" s="1">
        <v>0.000881481481481491</v>
      </c>
      <c r="G144" s="1"/>
      <c r="I144">
        <f t="shared" si="13"/>
        <v>-77</v>
      </c>
      <c r="J144">
        <f t="shared" si="12"/>
        <v>85</v>
      </c>
    </row>
    <row r="145" spans="1:10" ht="15">
      <c r="A145" s="1">
        <v>0.0011226851851851851</v>
      </c>
      <c r="B145" s="1">
        <v>2.87500381944444</v>
      </c>
      <c r="C145" s="2">
        <f t="shared" si="14"/>
        <v>2.876126504629625</v>
      </c>
      <c r="D145">
        <f t="shared" si="15"/>
        <v>112</v>
      </c>
      <c r="F145" s="1">
        <v>0.000885300925925936</v>
      </c>
      <c r="G145" s="1"/>
      <c r="I145">
        <f t="shared" si="13"/>
        <v>-80</v>
      </c>
      <c r="J145">
        <f t="shared" si="12"/>
        <v>82</v>
      </c>
    </row>
    <row r="146" spans="1:10" ht="15">
      <c r="A146" s="1">
        <v>0.0011265046296296296</v>
      </c>
      <c r="B146" s="1">
        <v>2.91667048611111</v>
      </c>
      <c r="C146" s="2">
        <f t="shared" si="14"/>
        <v>2.9177969907407397</v>
      </c>
      <c r="D146">
        <f t="shared" si="15"/>
        <v>110</v>
      </c>
      <c r="F146" s="1">
        <v>0.00088912037037038</v>
      </c>
      <c r="G146" s="1"/>
      <c r="I146">
        <f t="shared" si="13"/>
        <v>-83</v>
      </c>
      <c r="J146">
        <f t="shared" si="12"/>
        <v>79</v>
      </c>
    </row>
    <row r="147" spans="1:10" ht="15">
      <c r="A147" s="1">
        <v>0.001130324074074074</v>
      </c>
      <c r="B147" s="1">
        <v>2.95833715277778</v>
      </c>
      <c r="C147" s="2">
        <f t="shared" si="14"/>
        <v>2.959467476851854</v>
      </c>
      <c r="D147">
        <f t="shared" si="15"/>
        <v>108</v>
      </c>
      <c r="F147" s="1">
        <v>0.000892939814814825</v>
      </c>
      <c r="G147" s="1"/>
      <c r="I147">
        <f t="shared" si="13"/>
        <v>-86</v>
      </c>
      <c r="J147">
        <f t="shared" si="12"/>
        <v>76</v>
      </c>
    </row>
    <row r="148" spans="1:10" ht="15">
      <c r="A148" s="1">
        <v>0.0011342592592592591</v>
      </c>
      <c r="B148" s="1">
        <v>3.00000381944444</v>
      </c>
      <c r="C148" s="2">
        <f t="shared" si="14"/>
        <v>3.001138078703699</v>
      </c>
      <c r="D148">
        <f t="shared" si="15"/>
        <v>106</v>
      </c>
      <c r="F148" s="1">
        <v>0.00089675925925927</v>
      </c>
      <c r="G148" s="1"/>
      <c r="I148">
        <f t="shared" si="13"/>
        <v>-89</v>
      </c>
      <c r="J148">
        <f t="shared" si="12"/>
        <v>73</v>
      </c>
    </row>
    <row r="149" spans="1:10" ht="15">
      <c r="A149" s="1">
        <v>0.0011380787037037039</v>
      </c>
      <c r="B149" s="1">
        <v>3.04167048611111</v>
      </c>
      <c r="C149" s="2">
        <f t="shared" si="14"/>
        <v>3.0428085648148135</v>
      </c>
      <c r="D149">
        <f t="shared" si="15"/>
        <v>104</v>
      </c>
      <c r="F149" s="1">
        <v>0.000900578703703714</v>
      </c>
      <c r="G149" s="1"/>
      <c r="I149">
        <f t="shared" si="13"/>
        <v>-92</v>
      </c>
      <c r="J149">
        <f t="shared" si="12"/>
        <v>70</v>
      </c>
    </row>
    <row r="150" spans="1:10" ht="15">
      <c r="A150" s="1">
        <v>0.0011418981481481482</v>
      </c>
      <c r="B150" s="1">
        <v>3.08333715277778</v>
      </c>
      <c r="C150" s="2">
        <f t="shared" si="14"/>
        <v>3.0844790509259283</v>
      </c>
      <c r="D150">
        <f t="shared" si="15"/>
        <v>102</v>
      </c>
      <c r="F150" s="1">
        <v>0.000904398148148159</v>
      </c>
      <c r="G150" s="1"/>
      <c r="I150">
        <f t="shared" si="13"/>
        <v>-95</v>
      </c>
      <c r="J150">
        <f t="shared" si="12"/>
        <v>67</v>
      </c>
    </row>
    <row r="151" spans="1:10" ht="15">
      <c r="A151" s="1">
        <v>0.0011458333333333333</v>
      </c>
      <c r="B151" s="1">
        <v>3.12500381944444</v>
      </c>
      <c r="C151" s="2">
        <f t="shared" si="14"/>
        <v>3.126149652777773</v>
      </c>
      <c r="D151">
        <f t="shared" si="15"/>
        <v>100</v>
      </c>
      <c r="F151" s="1">
        <v>0.000908217592592604</v>
      </c>
      <c r="G151" s="1"/>
      <c r="I151">
        <f t="shared" si="13"/>
        <v>-98</v>
      </c>
      <c r="J151">
        <f t="shared" si="12"/>
        <v>64</v>
      </c>
    </row>
    <row r="152" spans="1:10" ht="15">
      <c r="A152" s="1">
        <v>0.001033912037037037</v>
      </c>
      <c r="B152" s="1">
        <v>3.16667048611111</v>
      </c>
      <c r="C152" s="2">
        <f t="shared" si="14"/>
        <v>3.167704398148147</v>
      </c>
      <c r="D152">
        <f t="shared" si="15"/>
        <v>98</v>
      </c>
      <c r="F152" s="1">
        <v>0.000912037037037048</v>
      </c>
      <c r="G152" s="1"/>
      <c r="I152">
        <f t="shared" si="13"/>
        <v>-101</v>
      </c>
      <c r="J152">
        <f t="shared" si="12"/>
        <v>61</v>
      </c>
    </row>
    <row r="153" spans="1:10" ht="15">
      <c r="A153" s="1">
        <v>0.0011534722222222222</v>
      </c>
      <c r="B153" s="1">
        <v>3.20833715277778</v>
      </c>
      <c r="C153" s="2">
        <f t="shared" si="14"/>
        <v>3.209490625000002</v>
      </c>
      <c r="D153">
        <f t="shared" si="15"/>
        <v>96</v>
      </c>
      <c r="F153" s="1">
        <v>0.000915856481481493</v>
      </c>
      <c r="G153" s="1"/>
      <c r="I153">
        <f t="shared" si="13"/>
        <v>-104</v>
      </c>
      <c r="J153">
        <f t="shared" si="12"/>
        <v>58</v>
      </c>
    </row>
    <row r="154" spans="1:10" ht="15">
      <c r="A154" s="1">
        <v>0.0011574074074074073</v>
      </c>
      <c r="B154" s="1">
        <v>3.25000381944444</v>
      </c>
      <c r="C154" s="2">
        <f t="shared" si="14"/>
        <v>3.2511612268518473</v>
      </c>
      <c r="D154">
        <f t="shared" si="15"/>
        <v>94</v>
      </c>
      <c r="F154" s="1">
        <v>0.000919675925925938</v>
      </c>
      <c r="G154" s="1"/>
      <c r="I154">
        <f t="shared" si="13"/>
        <v>-107</v>
      </c>
      <c r="J154">
        <f aca="true" t="shared" si="16" ref="J154:J217">J153-3</f>
        <v>55</v>
      </c>
    </row>
    <row r="155" spans="1:10" ht="15">
      <c r="A155" s="1">
        <v>0.0011612268518518519</v>
      </c>
      <c r="B155" s="1">
        <v>3.29167048611111</v>
      </c>
      <c r="C155" s="2">
        <f t="shared" si="14"/>
        <v>3.2928317129629616</v>
      </c>
      <c r="D155">
        <f t="shared" si="15"/>
        <v>92</v>
      </c>
      <c r="F155" s="1">
        <v>0.000923495370370382</v>
      </c>
      <c r="G155" s="1"/>
      <c r="I155">
        <f t="shared" si="13"/>
        <v>-110</v>
      </c>
      <c r="J155">
        <f t="shared" si="16"/>
        <v>52</v>
      </c>
    </row>
    <row r="156" spans="1:10" ht="15">
      <c r="A156" s="1">
        <v>0.0011650462962962962</v>
      </c>
      <c r="B156" s="1">
        <v>3.33333715277778</v>
      </c>
      <c r="C156" s="2">
        <f t="shared" si="14"/>
        <v>3.3345021990740764</v>
      </c>
      <c r="D156">
        <f t="shared" si="15"/>
        <v>90</v>
      </c>
      <c r="F156" s="1">
        <v>0.000927314814814827</v>
      </c>
      <c r="G156" s="1"/>
      <c r="I156">
        <f t="shared" si="13"/>
        <v>-113</v>
      </c>
      <c r="J156">
        <f t="shared" si="16"/>
        <v>49</v>
      </c>
    </row>
    <row r="157" spans="1:10" ht="15">
      <c r="A157" s="1">
        <v>0.0011689814814814816</v>
      </c>
      <c r="B157" s="1">
        <v>3.37500381944444</v>
      </c>
      <c r="C157" s="2">
        <f t="shared" si="14"/>
        <v>3.3761728009259215</v>
      </c>
      <c r="D157">
        <f t="shared" si="15"/>
        <v>88</v>
      </c>
      <c r="F157" s="1">
        <v>0.000931134259259271</v>
      </c>
      <c r="G157" s="1"/>
      <c r="I157">
        <f t="shared" si="13"/>
        <v>-116</v>
      </c>
      <c r="J157">
        <f t="shared" si="16"/>
        <v>46</v>
      </c>
    </row>
    <row r="158" spans="1:10" ht="15">
      <c r="A158" s="1">
        <v>0.0011728009259259259</v>
      </c>
      <c r="B158" s="1">
        <v>3.41667048611111</v>
      </c>
      <c r="C158" s="2">
        <f t="shared" si="14"/>
        <v>3.417843287037036</v>
      </c>
      <c r="D158">
        <f t="shared" si="15"/>
        <v>86</v>
      </c>
      <c r="F158" s="1">
        <v>0.000934953703703716</v>
      </c>
      <c r="G158" s="1"/>
      <c r="I158">
        <f t="shared" si="13"/>
        <v>-119</v>
      </c>
      <c r="J158">
        <f t="shared" si="16"/>
        <v>43</v>
      </c>
    </row>
    <row r="159" spans="1:10" ht="15">
      <c r="A159" s="1">
        <v>0.0011766203703703702</v>
      </c>
      <c r="B159" s="1">
        <v>3.45833715277778</v>
      </c>
      <c r="C159" s="2">
        <f t="shared" si="14"/>
        <v>3.4595137731481502</v>
      </c>
      <c r="D159">
        <f t="shared" si="15"/>
        <v>84</v>
      </c>
      <c r="F159" s="1">
        <v>0.000938773148148161</v>
      </c>
      <c r="G159" s="1"/>
      <c r="I159">
        <f t="shared" si="13"/>
        <v>-122</v>
      </c>
      <c r="J159">
        <f t="shared" si="16"/>
        <v>40</v>
      </c>
    </row>
    <row r="160" spans="1:10" ht="15">
      <c r="A160" s="1">
        <v>0.0011805555555555556</v>
      </c>
      <c r="B160" s="1">
        <v>3.50000381944444</v>
      </c>
      <c r="C160" s="2">
        <f t="shared" si="14"/>
        <v>3.5011843749999954</v>
      </c>
      <c r="D160">
        <f t="shared" si="15"/>
        <v>82</v>
      </c>
      <c r="F160" s="1">
        <v>0.000942592592592605</v>
      </c>
      <c r="G160" s="1"/>
      <c r="I160">
        <f t="shared" si="13"/>
        <v>-125</v>
      </c>
      <c r="J160">
        <f t="shared" si="16"/>
        <v>37</v>
      </c>
    </row>
    <row r="161" spans="1:10" ht="15">
      <c r="A161" s="1">
        <v>0.0011843749999999999</v>
      </c>
      <c r="B161" s="1">
        <v>3.54167048611111</v>
      </c>
      <c r="C161" s="2">
        <f t="shared" si="14"/>
        <v>3.5428548611111097</v>
      </c>
      <c r="D161">
        <f t="shared" si="15"/>
        <v>80</v>
      </c>
      <c r="F161" s="1">
        <v>0.00094641203703705</v>
      </c>
      <c r="G161" s="1"/>
      <c r="I161">
        <f t="shared" si="13"/>
        <v>-128</v>
      </c>
      <c r="J161">
        <f t="shared" si="16"/>
        <v>34</v>
      </c>
    </row>
    <row r="162" spans="1:10" ht="15">
      <c r="A162" s="1">
        <v>0.0011881944444444444</v>
      </c>
      <c r="B162" s="1">
        <v>3.58333715277778</v>
      </c>
      <c r="C162" s="2">
        <f t="shared" si="14"/>
        <v>3.5845253472222245</v>
      </c>
      <c r="D162">
        <f t="shared" si="15"/>
        <v>78</v>
      </c>
      <c r="F162" s="1">
        <v>0.000950231481481495</v>
      </c>
      <c r="G162" s="1"/>
      <c r="I162">
        <f t="shared" si="13"/>
        <v>-131</v>
      </c>
      <c r="J162">
        <f t="shared" si="16"/>
        <v>31</v>
      </c>
    </row>
    <row r="163" spans="1:10" ht="15">
      <c r="A163" s="1">
        <v>0.0011921296296296296</v>
      </c>
      <c r="B163" s="1">
        <v>3.62500381944444</v>
      </c>
      <c r="C163" s="2">
        <f t="shared" si="14"/>
        <v>3.6261959490740696</v>
      </c>
      <c r="D163">
        <f t="shared" si="15"/>
        <v>76</v>
      </c>
      <c r="F163" s="1">
        <v>0.000954050925925939</v>
      </c>
      <c r="G163" s="1"/>
      <c r="I163">
        <f t="shared" si="13"/>
        <v>-134</v>
      </c>
      <c r="J163">
        <f t="shared" si="16"/>
        <v>28</v>
      </c>
    </row>
    <row r="164" spans="1:10" ht="15">
      <c r="A164" s="1">
        <v>0.001195949074074074</v>
      </c>
      <c r="B164" s="1">
        <v>3.66667048611111</v>
      </c>
      <c r="C164" s="2">
        <f t="shared" si="14"/>
        <v>3.667866435185184</v>
      </c>
      <c r="D164">
        <f t="shared" si="15"/>
        <v>74</v>
      </c>
      <c r="F164" s="1">
        <v>0.000957870370370384</v>
      </c>
      <c r="G164" s="1"/>
      <c r="I164">
        <f t="shared" si="13"/>
        <v>-137</v>
      </c>
      <c r="J164">
        <f t="shared" si="16"/>
        <v>25</v>
      </c>
    </row>
    <row r="165" spans="1:10" ht="15">
      <c r="A165" s="1">
        <v>0.0011997685185185184</v>
      </c>
      <c r="B165" s="1">
        <v>3.70833715277778</v>
      </c>
      <c r="C165" s="2">
        <f t="shared" si="14"/>
        <v>3.7095369212962983</v>
      </c>
      <c r="D165">
        <f t="shared" si="15"/>
        <v>72</v>
      </c>
      <c r="F165" s="1">
        <v>0.000961689814814829</v>
      </c>
      <c r="G165" s="1"/>
      <c r="I165">
        <f t="shared" si="13"/>
        <v>-140</v>
      </c>
      <c r="J165">
        <f t="shared" si="16"/>
        <v>22</v>
      </c>
    </row>
    <row r="166" spans="1:10" ht="15">
      <c r="A166" s="1">
        <v>0.0012037037037037038</v>
      </c>
      <c r="B166" s="1">
        <v>3.75000381944444</v>
      </c>
      <c r="C166" s="2">
        <f t="shared" si="14"/>
        <v>3.7512075231481434</v>
      </c>
      <c r="D166">
        <f t="shared" si="15"/>
        <v>70</v>
      </c>
      <c r="F166" s="1">
        <v>0.000965509259259273</v>
      </c>
      <c r="G166" s="1"/>
      <c r="I166">
        <f aca="true" t="shared" si="17" ref="I166:I229">I165-3</f>
        <v>-143</v>
      </c>
      <c r="J166">
        <f t="shared" si="16"/>
        <v>19</v>
      </c>
    </row>
    <row r="167" spans="1:10" ht="15">
      <c r="A167" s="1">
        <v>0.0012075231481481483</v>
      </c>
      <c r="B167" s="1">
        <v>3.79167048611111</v>
      </c>
      <c r="C167" s="2">
        <f t="shared" si="14"/>
        <v>3.792878009259258</v>
      </c>
      <c r="D167">
        <f t="shared" si="15"/>
        <v>68</v>
      </c>
      <c r="F167" s="1">
        <v>0.000969328703703718</v>
      </c>
      <c r="G167" s="1"/>
      <c r="I167">
        <f t="shared" si="17"/>
        <v>-146</v>
      </c>
      <c r="J167">
        <f t="shared" si="16"/>
        <v>16</v>
      </c>
    </row>
    <row r="168" spans="1:10" ht="15">
      <c r="A168" s="1">
        <v>0.0012113425925925926</v>
      </c>
      <c r="B168" s="1">
        <v>3.83333715277778</v>
      </c>
      <c r="C168" s="2">
        <f t="shared" si="14"/>
        <v>3.8345484953703726</v>
      </c>
      <c r="D168">
        <f t="shared" si="15"/>
        <v>66</v>
      </c>
      <c r="F168" s="1">
        <v>0.000973148148148163</v>
      </c>
      <c r="G168" s="1"/>
      <c r="I168">
        <f t="shared" si="17"/>
        <v>-149</v>
      </c>
      <c r="J168">
        <f t="shared" si="16"/>
        <v>13</v>
      </c>
    </row>
    <row r="169" spans="1:10" ht="15">
      <c r="A169" s="1">
        <v>0.0012152777777777778</v>
      </c>
      <c r="B169" s="1">
        <v>3.87500381944444</v>
      </c>
      <c r="C169" s="2">
        <f t="shared" si="14"/>
        <v>3.8762190972222177</v>
      </c>
      <c r="D169">
        <f t="shared" si="15"/>
        <v>64</v>
      </c>
      <c r="F169" s="1">
        <v>0.000976967592592607</v>
      </c>
      <c r="G169" s="1"/>
      <c r="I169">
        <f t="shared" si="17"/>
        <v>-152</v>
      </c>
      <c r="J169">
        <f t="shared" si="16"/>
        <v>10</v>
      </c>
    </row>
    <row r="170" spans="1:10" ht="15">
      <c r="A170" s="1">
        <v>0.0012190972222222223</v>
      </c>
      <c r="B170" s="1">
        <v>3.91667048611111</v>
      </c>
      <c r="C170" s="2">
        <f t="shared" si="14"/>
        <v>3.917889583333332</v>
      </c>
      <c r="D170">
        <f t="shared" si="15"/>
        <v>62</v>
      </c>
      <c r="F170" s="1">
        <v>0.000980787037037052</v>
      </c>
      <c r="G170" s="1"/>
      <c r="I170">
        <f t="shared" si="17"/>
        <v>-155</v>
      </c>
      <c r="J170">
        <f t="shared" si="16"/>
        <v>7</v>
      </c>
    </row>
    <row r="171" spans="1:10" ht="15">
      <c r="A171" s="1">
        <v>0.0012229166666666666</v>
      </c>
      <c r="B171" s="1">
        <v>3.95833715277778</v>
      </c>
      <c r="C171" s="2">
        <f t="shared" si="14"/>
        <v>3.959560069444447</v>
      </c>
      <c r="D171">
        <f t="shared" si="15"/>
        <v>60</v>
      </c>
      <c r="F171" s="1">
        <v>0.000984606481481496</v>
      </c>
      <c r="G171" s="1"/>
      <c r="I171">
        <f t="shared" si="17"/>
        <v>-158</v>
      </c>
      <c r="J171">
        <f t="shared" si="16"/>
        <v>4</v>
      </c>
    </row>
    <row r="172" spans="1:10" ht="15">
      <c r="A172" s="1">
        <v>0.0012268518518518518</v>
      </c>
      <c r="B172" s="1">
        <v>4.00000381944444</v>
      </c>
      <c r="C172" s="2">
        <f t="shared" si="14"/>
        <v>4.001230671296292</v>
      </c>
      <c r="D172">
        <f t="shared" si="15"/>
        <v>58</v>
      </c>
      <c r="F172" s="1">
        <v>0.000988425925925941</v>
      </c>
      <c r="G172" s="1"/>
      <c r="I172">
        <f t="shared" si="17"/>
        <v>-161</v>
      </c>
      <c r="J172">
        <f t="shared" si="16"/>
        <v>1</v>
      </c>
    </row>
    <row r="173" spans="1:10" ht="15">
      <c r="A173" s="1">
        <v>0.0012306712962962963</v>
      </c>
      <c r="B173" s="1">
        <v>4.04167048611111</v>
      </c>
      <c r="C173" s="2">
        <f t="shared" si="14"/>
        <v>4.042901157407407</v>
      </c>
      <c r="D173">
        <f t="shared" si="15"/>
        <v>56</v>
      </c>
      <c r="F173" s="1">
        <v>0.000992245370370386</v>
      </c>
      <c r="G173" s="1"/>
      <c r="I173">
        <f t="shared" si="17"/>
        <v>-164</v>
      </c>
      <c r="J173">
        <f t="shared" si="16"/>
        <v>-2</v>
      </c>
    </row>
    <row r="174" spans="1:10" ht="15">
      <c r="A174" s="1">
        <v>0.0012344907407407406</v>
      </c>
      <c r="B174" s="1">
        <v>4.08333715277778</v>
      </c>
      <c r="C174" s="2">
        <f t="shared" si="14"/>
        <v>4.084571643518521</v>
      </c>
      <c r="D174">
        <f t="shared" si="15"/>
        <v>54</v>
      </c>
      <c r="F174" s="1">
        <v>0.00099606481481483</v>
      </c>
      <c r="G174" s="1"/>
      <c r="I174">
        <f t="shared" si="17"/>
        <v>-167</v>
      </c>
      <c r="J174">
        <f t="shared" si="16"/>
        <v>-5</v>
      </c>
    </row>
    <row r="175" spans="1:10" ht="15">
      <c r="A175" s="1">
        <v>0.0012384259259259258</v>
      </c>
      <c r="B175" s="1">
        <v>4.12500381944444</v>
      </c>
      <c r="C175" s="2">
        <f t="shared" si="14"/>
        <v>4.126242245370365</v>
      </c>
      <c r="D175">
        <f t="shared" si="15"/>
        <v>52</v>
      </c>
      <c r="F175" s="1">
        <v>0.000999884259259275</v>
      </c>
      <c r="G175" s="1"/>
      <c r="I175">
        <f t="shared" si="17"/>
        <v>-170</v>
      </c>
      <c r="J175">
        <f t="shared" si="16"/>
        <v>-8</v>
      </c>
    </row>
    <row r="176" spans="1:10" ht="15">
      <c r="A176" s="1">
        <v>0.0012306712962962963</v>
      </c>
      <c r="B176" s="1">
        <v>4.16667048611111</v>
      </c>
      <c r="C176" s="2">
        <f t="shared" si="14"/>
        <v>4.167901157407407</v>
      </c>
      <c r="D176">
        <f t="shared" si="15"/>
        <v>50</v>
      </c>
      <c r="F176" s="1">
        <v>0.00100370370370372</v>
      </c>
      <c r="G176" s="1"/>
      <c r="I176">
        <f t="shared" si="17"/>
        <v>-173</v>
      </c>
      <c r="J176">
        <f t="shared" si="16"/>
        <v>-11</v>
      </c>
    </row>
    <row r="177" spans="1:10" ht="15">
      <c r="A177" s="1">
        <v>0.0012460648148148149</v>
      </c>
      <c r="B177" s="1">
        <v>4.20833715277778</v>
      </c>
      <c r="C177" s="2">
        <f t="shared" si="14"/>
        <v>4.209583217592595</v>
      </c>
      <c r="D177">
        <f t="shared" si="15"/>
        <v>48</v>
      </c>
      <c r="F177" s="1">
        <v>0.00100752314814816</v>
      </c>
      <c r="G177" s="1"/>
      <c r="I177">
        <f t="shared" si="17"/>
        <v>-176</v>
      </c>
      <c r="J177">
        <f t="shared" si="16"/>
        <v>-14</v>
      </c>
    </row>
    <row r="178" spans="1:10" ht="15">
      <c r="A178" s="1">
        <v>0.00125</v>
      </c>
      <c r="B178" s="1">
        <v>4.25000381944444</v>
      </c>
      <c r="C178" s="2">
        <f t="shared" si="14"/>
        <v>4.25125381944444</v>
      </c>
      <c r="D178">
        <f t="shared" si="15"/>
        <v>46</v>
      </c>
      <c r="F178" s="1">
        <v>0.00101134259259261</v>
      </c>
      <c r="G178" s="1"/>
      <c r="I178">
        <f t="shared" si="17"/>
        <v>-179</v>
      </c>
      <c r="J178">
        <f t="shared" si="16"/>
        <v>-17</v>
      </c>
    </row>
    <row r="179" spans="1:10" ht="15">
      <c r="A179" s="1">
        <v>0.0012538194444444443</v>
      </c>
      <c r="B179" s="1">
        <v>4.29167048611111</v>
      </c>
      <c r="C179" s="2">
        <f t="shared" si="14"/>
        <v>4.292924305555554</v>
      </c>
      <c r="D179">
        <f t="shared" si="15"/>
        <v>44</v>
      </c>
      <c r="F179" s="1">
        <v>0.00101516203703705</v>
      </c>
      <c r="G179" s="1"/>
      <c r="I179">
        <f t="shared" si="17"/>
        <v>-182</v>
      </c>
      <c r="J179">
        <f t="shared" si="16"/>
        <v>-20</v>
      </c>
    </row>
    <row r="180" spans="1:10" ht="15">
      <c r="A180" s="1">
        <v>0.0012576388888888889</v>
      </c>
      <c r="B180" s="1">
        <v>4.33333715277778</v>
      </c>
      <c r="C180" s="2">
        <f t="shared" si="14"/>
        <v>4.334594791666669</v>
      </c>
      <c r="D180">
        <f t="shared" si="15"/>
        <v>42</v>
      </c>
      <c r="F180" s="1">
        <v>0.0010189814814815</v>
      </c>
      <c r="G180" s="1"/>
      <c r="I180">
        <f t="shared" si="17"/>
        <v>-185</v>
      </c>
      <c r="J180">
        <f t="shared" si="16"/>
        <v>-23</v>
      </c>
    </row>
    <row r="181" spans="1:10" ht="15">
      <c r="A181" s="1">
        <v>0.001261574074074074</v>
      </c>
      <c r="B181" s="1">
        <v>4.37500381944444</v>
      </c>
      <c r="C181" s="2">
        <f t="shared" si="14"/>
        <v>4.376265393518514</v>
      </c>
      <c r="D181">
        <f t="shared" si="15"/>
        <v>40</v>
      </c>
      <c r="F181" s="1">
        <v>0.00102280092592594</v>
      </c>
      <c r="G181" s="1"/>
      <c r="I181">
        <f t="shared" si="17"/>
        <v>-188</v>
      </c>
      <c r="J181">
        <f t="shared" si="16"/>
        <v>-26</v>
      </c>
    </row>
    <row r="182" spans="1:10" ht="15">
      <c r="A182" s="1">
        <v>0.0012653935185185183</v>
      </c>
      <c r="B182" s="1">
        <v>4.41667048611111</v>
      </c>
      <c r="C182" s="2">
        <f t="shared" si="14"/>
        <v>4.417935879629629</v>
      </c>
      <c r="D182">
        <f t="shared" si="15"/>
        <v>38</v>
      </c>
      <c r="F182" s="1">
        <v>0.00102662037037039</v>
      </c>
      <c r="G182" s="1"/>
      <c r="I182">
        <f t="shared" si="17"/>
        <v>-191</v>
      </c>
      <c r="J182">
        <f t="shared" si="16"/>
        <v>-29</v>
      </c>
    </row>
    <row r="183" spans="1:10" ht="15">
      <c r="A183" s="1">
        <v>0.0012692129629629629</v>
      </c>
      <c r="B183" s="1">
        <v>4.45833715277778</v>
      </c>
      <c r="C183" s="2">
        <f t="shared" si="14"/>
        <v>4.4596063657407425</v>
      </c>
      <c r="D183">
        <f t="shared" si="15"/>
        <v>36</v>
      </c>
      <c r="F183" s="1">
        <v>0.00103043981481483</v>
      </c>
      <c r="G183" s="1"/>
      <c r="I183">
        <f t="shared" si="17"/>
        <v>-194</v>
      </c>
      <c r="J183">
        <f t="shared" si="16"/>
        <v>-32</v>
      </c>
    </row>
    <row r="184" spans="1:10" ht="15">
      <c r="A184" s="1">
        <v>0.0012731481481481483</v>
      </c>
      <c r="B184" s="1">
        <v>4.50000381944444</v>
      </c>
      <c r="C184" s="2">
        <f t="shared" si="14"/>
        <v>4.501276967592588</v>
      </c>
      <c r="D184">
        <f t="shared" si="15"/>
        <v>34</v>
      </c>
      <c r="F184" s="1">
        <v>0.00103425925925928</v>
      </c>
      <c r="G184" s="1"/>
      <c r="I184">
        <f t="shared" si="17"/>
        <v>-197</v>
      </c>
      <c r="J184">
        <f t="shared" si="16"/>
        <v>-35</v>
      </c>
    </row>
    <row r="185" spans="1:10" ht="15">
      <c r="A185" s="1">
        <v>0.0012769675925925926</v>
      </c>
      <c r="B185" s="1">
        <v>4.54167048611111</v>
      </c>
      <c r="C185" s="2">
        <f t="shared" si="14"/>
        <v>4.542947453703703</v>
      </c>
      <c r="D185">
        <f t="shared" si="15"/>
        <v>32</v>
      </c>
      <c r="F185" s="1">
        <v>0.00103807870370372</v>
      </c>
      <c r="G185" s="1"/>
      <c r="I185">
        <f t="shared" si="17"/>
        <v>-200</v>
      </c>
      <c r="J185">
        <f t="shared" si="16"/>
        <v>-38</v>
      </c>
    </row>
    <row r="186" spans="1:10" ht="15">
      <c r="A186" s="1">
        <v>0.0012807870370370369</v>
      </c>
      <c r="B186" s="1">
        <v>4.58333715277778</v>
      </c>
      <c r="C186" s="2">
        <f t="shared" si="14"/>
        <v>4.584617939814817</v>
      </c>
      <c r="D186">
        <f t="shared" si="15"/>
        <v>30</v>
      </c>
      <c r="F186" s="1">
        <v>0.00104189814814817</v>
      </c>
      <c r="G186" s="1"/>
      <c r="I186">
        <f t="shared" si="17"/>
        <v>-203</v>
      </c>
      <c r="J186">
        <f t="shared" si="16"/>
        <v>-41</v>
      </c>
    </row>
    <row r="187" spans="1:10" ht="15">
      <c r="A187" s="1">
        <v>0.0012847222222222223</v>
      </c>
      <c r="B187" s="1">
        <v>4.62500381944444</v>
      </c>
      <c r="C187" s="2">
        <f t="shared" si="14"/>
        <v>4.626288541666662</v>
      </c>
      <c r="D187">
        <f t="shared" si="15"/>
        <v>28</v>
      </c>
      <c r="F187" s="1">
        <v>0.00104571759259261</v>
      </c>
      <c r="G187" s="1"/>
      <c r="I187">
        <f t="shared" si="17"/>
        <v>-206</v>
      </c>
      <c r="J187">
        <f t="shared" si="16"/>
        <v>-44</v>
      </c>
    </row>
    <row r="188" spans="1:10" ht="15">
      <c r="A188" s="1">
        <v>0.0012885416666666666</v>
      </c>
      <c r="B188" s="1">
        <v>4.66667048611111</v>
      </c>
      <c r="C188" s="2">
        <f t="shared" si="14"/>
        <v>4.667959027777777</v>
      </c>
      <c r="D188">
        <f t="shared" si="15"/>
        <v>26</v>
      </c>
      <c r="F188" s="1">
        <v>0.00104953703703706</v>
      </c>
      <c r="G188" s="1"/>
      <c r="I188">
        <f t="shared" si="17"/>
        <v>-209</v>
      </c>
      <c r="J188">
        <f t="shared" si="16"/>
        <v>-47</v>
      </c>
    </row>
    <row r="189" spans="1:10" ht="15">
      <c r="A189" s="1">
        <v>0.001292361111111111</v>
      </c>
      <c r="B189" s="1">
        <v>4.70833715277778</v>
      </c>
      <c r="C189" s="2">
        <f t="shared" si="14"/>
        <v>4.709629513888891</v>
      </c>
      <c r="D189">
        <f t="shared" si="15"/>
        <v>24</v>
      </c>
      <c r="F189" s="1">
        <v>0.0010533564814815</v>
      </c>
      <c r="G189" s="1"/>
      <c r="I189">
        <f t="shared" si="17"/>
        <v>-212</v>
      </c>
      <c r="J189">
        <f t="shared" si="16"/>
        <v>-50</v>
      </c>
    </row>
    <row r="190" spans="1:10" ht="15">
      <c r="A190" s="1">
        <v>0.0012962962962962963</v>
      </c>
      <c r="B190" s="1">
        <v>4.75000381944444</v>
      </c>
      <c r="C190" s="2">
        <f t="shared" si="14"/>
        <v>4.751300115740736</v>
      </c>
      <c r="D190">
        <f t="shared" si="15"/>
        <v>22</v>
      </c>
      <c r="F190" s="1">
        <v>0.00105717592592595</v>
      </c>
      <c r="G190" s="1"/>
      <c r="I190">
        <f t="shared" si="17"/>
        <v>-215</v>
      </c>
      <c r="J190">
        <f t="shared" si="16"/>
        <v>-53</v>
      </c>
    </row>
    <row r="191" spans="1:10" ht="15">
      <c r="A191" s="1">
        <v>0.0013001157407407408</v>
      </c>
      <c r="B191" s="1">
        <v>4.79167048611111</v>
      </c>
      <c r="C191" s="2">
        <f t="shared" si="14"/>
        <v>4.792970601851851</v>
      </c>
      <c r="D191">
        <f t="shared" si="15"/>
        <v>20</v>
      </c>
      <c r="F191" s="1">
        <v>0.00106099537037039</v>
      </c>
      <c r="G191" s="1"/>
      <c r="I191">
        <f t="shared" si="17"/>
        <v>-218</v>
      </c>
      <c r="J191">
        <f t="shared" si="16"/>
        <v>-56</v>
      </c>
    </row>
    <row r="192" spans="1:10" ht="15">
      <c r="A192" s="1">
        <v>0.001303935185185185</v>
      </c>
      <c r="B192" s="1">
        <v>4.83333715277778</v>
      </c>
      <c r="C192" s="2">
        <f t="shared" si="14"/>
        <v>4.834641087962965</v>
      </c>
      <c r="D192">
        <f t="shared" si="15"/>
        <v>18</v>
      </c>
      <c r="F192" s="1">
        <v>0.00106481481481483</v>
      </c>
      <c r="G192" s="1"/>
      <c r="I192">
        <f t="shared" si="17"/>
        <v>-221</v>
      </c>
      <c r="J192">
        <f t="shared" si="16"/>
        <v>-59</v>
      </c>
    </row>
    <row r="193" spans="1:10" ht="15">
      <c r="A193" s="1">
        <v>0.0013078703703703705</v>
      </c>
      <c r="B193" s="1">
        <v>4.87500381944444</v>
      </c>
      <c r="C193" s="2">
        <f t="shared" si="14"/>
        <v>4.87631168981481</v>
      </c>
      <c r="D193">
        <f t="shared" si="15"/>
        <v>16</v>
      </c>
      <c r="F193" s="1">
        <v>0.00106863425925928</v>
      </c>
      <c r="G193" s="1"/>
      <c r="I193">
        <f t="shared" si="17"/>
        <v>-224</v>
      </c>
      <c r="J193">
        <f t="shared" si="16"/>
        <v>-62</v>
      </c>
    </row>
    <row r="194" spans="1:10" ht="15">
      <c r="A194" s="1">
        <v>0.0013116898148148148</v>
      </c>
      <c r="B194" s="1">
        <v>4.91667048611111</v>
      </c>
      <c r="C194" s="2">
        <f t="shared" si="14"/>
        <v>4.917982175925925</v>
      </c>
      <c r="D194">
        <f t="shared" si="15"/>
        <v>14</v>
      </c>
      <c r="F194" s="1">
        <v>0.00107245370370372</v>
      </c>
      <c r="G194" s="1"/>
      <c r="I194">
        <f t="shared" si="17"/>
        <v>-227</v>
      </c>
      <c r="J194">
        <f t="shared" si="16"/>
        <v>-65</v>
      </c>
    </row>
    <row r="195" spans="1:10" ht="15">
      <c r="A195" s="1">
        <v>0.0013155092592592593</v>
      </c>
      <c r="B195" s="1">
        <v>4.95833715277778</v>
      </c>
      <c r="C195" s="2">
        <f aca="true" t="shared" si="18" ref="C195:C201">A195+B195</f>
        <v>4.95965266203704</v>
      </c>
      <c r="D195">
        <f t="shared" si="15"/>
        <v>12</v>
      </c>
      <c r="F195" s="1">
        <v>0.00107627314814817</v>
      </c>
      <c r="G195" s="1"/>
      <c r="I195">
        <f t="shared" si="17"/>
        <v>-230</v>
      </c>
      <c r="J195">
        <f t="shared" si="16"/>
        <v>-68</v>
      </c>
    </row>
    <row r="196" spans="1:10" ht="15">
      <c r="A196" s="1">
        <v>0.0013194444444444443</v>
      </c>
      <c r="B196" s="1">
        <v>5.00000381944444</v>
      </c>
      <c r="C196" s="2">
        <f t="shared" si="18"/>
        <v>5.001323263888884</v>
      </c>
      <c r="D196">
        <f t="shared" si="15"/>
        <v>10</v>
      </c>
      <c r="F196" s="1">
        <v>0.00108009259259261</v>
      </c>
      <c r="G196" s="1"/>
      <c r="I196">
        <f t="shared" si="17"/>
        <v>-233</v>
      </c>
      <c r="J196">
        <f t="shared" si="16"/>
        <v>-71</v>
      </c>
    </row>
    <row r="197" spans="1:10" ht="15">
      <c r="A197" s="1">
        <v>0.0013232638888888888</v>
      </c>
      <c r="B197" s="1">
        <v>5.04167048611111</v>
      </c>
      <c r="C197" s="2">
        <f t="shared" si="18"/>
        <v>5.042993749999999</v>
      </c>
      <c r="D197">
        <f t="shared" si="15"/>
        <v>8</v>
      </c>
      <c r="F197" s="1">
        <v>0.00108391203703706</v>
      </c>
      <c r="G197" s="1"/>
      <c r="I197">
        <f t="shared" si="17"/>
        <v>-236</v>
      </c>
      <c r="J197">
        <f t="shared" si="16"/>
        <v>-74</v>
      </c>
    </row>
    <row r="198" spans="1:10" ht="15">
      <c r="A198" s="1">
        <v>0.0013270833333333335</v>
      </c>
      <c r="B198" s="1">
        <v>5.08333715277778</v>
      </c>
      <c r="C198" s="2">
        <f t="shared" si="18"/>
        <v>5.084664236111113</v>
      </c>
      <c r="D198">
        <f t="shared" si="15"/>
        <v>6</v>
      </c>
      <c r="F198" s="1">
        <v>0.0010877314814815</v>
      </c>
      <c r="G198" s="1"/>
      <c r="I198">
        <f t="shared" si="17"/>
        <v>-239</v>
      </c>
      <c r="J198">
        <f t="shared" si="16"/>
        <v>-77</v>
      </c>
    </row>
    <row r="199" spans="1:10" ht="15">
      <c r="A199" s="1">
        <v>0.0013310185185185185</v>
      </c>
      <c r="B199" s="1">
        <v>5.12500381944444</v>
      </c>
      <c r="C199" s="2">
        <f t="shared" si="18"/>
        <v>5.1263348379629585</v>
      </c>
      <c r="D199">
        <f t="shared" si="15"/>
        <v>4</v>
      </c>
      <c r="F199" s="1">
        <v>0.00109155092592595</v>
      </c>
      <c r="G199" s="1"/>
      <c r="I199">
        <f t="shared" si="17"/>
        <v>-242</v>
      </c>
      <c r="J199">
        <f t="shared" si="16"/>
        <v>-80</v>
      </c>
    </row>
    <row r="200" spans="1:10" ht="15">
      <c r="A200" s="1">
        <v>0.001334837962962963</v>
      </c>
      <c r="B200" s="1">
        <v>5.16667048611111</v>
      </c>
      <c r="C200" s="2">
        <f t="shared" si="18"/>
        <v>5.168005324074073</v>
      </c>
      <c r="D200">
        <f t="shared" si="15"/>
        <v>2</v>
      </c>
      <c r="F200" s="1">
        <v>0.00109537037037039</v>
      </c>
      <c r="G200" s="1"/>
      <c r="I200">
        <f t="shared" si="17"/>
        <v>-245</v>
      </c>
      <c r="J200">
        <f t="shared" si="16"/>
        <v>-83</v>
      </c>
    </row>
    <row r="201" spans="1:10" ht="15">
      <c r="A201" s="1">
        <v>0.0013386574074074073</v>
      </c>
      <c r="B201" s="1">
        <v>5.20833715277778</v>
      </c>
      <c r="C201" s="2">
        <f t="shared" si="18"/>
        <v>5.209675810185187</v>
      </c>
      <c r="D201">
        <f t="shared" si="15"/>
        <v>0</v>
      </c>
      <c r="F201" s="1">
        <v>0.00109918981481484</v>
      </c>
      <c r="G201" s="1"/>
      <c r="I201">
        <f t="shared" si="17"/>
        <v>-248</v>
      </c>
      <c r="J201">
        <f t="shared" si="16"/>
        <v>-86</v>
      </c>
    </row>
    <row r="202" spans="2:10" ht="15">
      <c r="B202" s="1"/>
      <c r="C202" s="1"/>
      <c r="D202" s="11"/>
      <c r="F202" s="1">
        <v>0.00110300925925928</v>
      </c>
      <c r="G202" s="1"/>
      <c r="H202" s="1"/>
      <c r="I202">
        <f>I201-3</f>
        <v>-251</v>
      </c>
      <c r="J202">
        <f>J201-3</f>
        <v>-89</v>
      </c>
    </row>
    <row r="203" spans="2:10" ht="15">
      <c r="B203" s="1"/>
      <c r="C203" s="1"/>
      <c r="D203" s="11"/>
      <c r="F203" s="1">
        <v>0.00110682870370373</v>
      </c>
      <c r="G203" s="1"/>
      <c r="H203" s="1"/>
      <c r="I203">
        <f t="shared" si="17"/>
        <v>-254</v>
      </c>
      <c r="J203">
        <f t="shared" si="16"/>
        <v>-92</v>
      </c>
    </row>
    <row r="204" spans="2:10" ht="15">
      <c r="B204" s="1"/>
      <c r="C204" s="1"/>
      <c r="D204" s="11"/>
      <c r="F204" s="1">
        <v>0.00111064814814817</v>
      </c>
      <c r="G204" s="1"/>
      <c r="H204" s="1"/>
      <c r="I204">
        <f t="shared" si="17"/>
        <v>-257</v>
      </c>
      <c r="J204">
        <f t="shared" si="16"/>
        <v>-95</v>
      </c>
    </row>
    <row r="205" spans="2:10" ht="15">
      <c r="B205" s="1"/>
      <c r="C205" s="1"/>
      <c r="D205" s="11"/>
      <c r="F205" s="1">
        <v>0.00111446759259261</v>
      </c>
      <c r="G205" s="1"/>
      <c r="H205" s="1"/>
      <c r="I205">
        <f t="shared" si="17"/>
        <v>-260</v>
      </c>
      <c r="J205">
        <f t="shared" si="16"/>
        <v>-98</v>
      </c>
    </row>
    <row r="206" spans="2:10" ht="15">
      <c r="B206" s="1"/>
      <c r="C206" s="1"/>
      <c r="D206" s="11"/>
      <c r="F206" s="1">
        <v>0.00111828703703706</v>
      </c>
      <c r="G206" s="1"/>
      <c r="H206" s="1"/>
      <c r="I206">
        <f t="shared" si="17"/>
        <v>-263</v>
      </c>
      <c r="J206">
        <f t="shared" si="16"/>
        <v>-101</v>
      </c>
    </row>
    <row r="207" spans="2:10" ht="15">
      <c r="B207" s="1"/>
      <c r="C207" s="1"/>
      <c r="D207" s="11"/>
      <c r="F207" s="1">
        <v>0.0011221064814815</v>
      </c>
      <c r="G207" s="1"/>
      <c r="H207" s="1"/>
      <c r="I207">
        <f t="shared" si="17"/>
        <v>-266</v>
      </c>
      <c r="J207">
        <f t="shared" si="16"/>
        <v>-104</v>
      </c>
    </row>
    <row r="208" spans="2:10" ht="15">
      <c r="B208" s="1"/>
      <c r="C208" s="1"/>
      <c r="D208" s="11"/>
      <c r="F208" s="1">
        <v>0.00112592592592595</v>
      </c>
      <c r="G208" s="1"/>
      <c r="H208" s="1"/>
      <c r="I208">
        <f t="shared" si="17"/>
        <v>-269</v>
      </c>
      <c r="J208">
        <f t="shared" si="16"/>
        <v>-107</v>
      </c>
    </row>
    <row r="209" spans="2:10" ht="15">
      <c r="B209" s="1"/>
      <c r="C209" s="1"/>
      <c r="D209" s="11"/>
      <c r="F209" s="1">
        <v>0.00112974537037039</v>
      </c>
      <c r="G209" s="1"/>
      <c r="H209" s="1"/>
      <c r="I209">
        <f t="shared" si="17"/>
        <v>-272</v>
      </c>
      <c r="J209">
        <f t="shared" si="16"/>
        <v>-110</v>
      </c>
    </row>
    <row r="210" spans="2:10" ht="15">
      <c r="B210" s="1"/>
      <c r="C210" s="1"/>
      <c r="D210" s="11"/>
      <c r="F210" s="1">
        <v>0.00113356481481484</v>
      </c>
      <c r="G210" s="1"/>
      <c r="H210" s="1"/>
      <c r="I210">
        <f t="shared" si="17"/>
        <v>-275</v>
      </c>
      <c r="J210">
        <f t="shared" si="16"/>
        <v>-113</v>
      </c>
    </row>
    <row r="211" spans="2:10" ht="15">
      <c r="B211" s="1"/>
      <c r="C211" s="1"/>
      <c r="D211" s="11"/>
      <c r="F211" s="1">
        <v>0.00113738425925928</v>
      </c>
      <c r="G211" s="1"/>
      <c r="H211" s="1"/>
      <c r="I211">
        <f t="shared" si="17"/>
        <v>-278</v>
      </c>
      <c r="J211">
        <f t="shared" si="16"/>
        <v>-116</v>
      </c>
    </row>
    <row r="212" spans="2:10" ht="15">
      <c r="B212" s="1"/>
      <c r="C212" s="1"/>
      <c r="D212" s="11"/>
      <c r="F212" s="1">
        <v>0.00114120370370373</v>
      </c>
      <c r="G212" s="1"/>
      <c r="H212" s="1"/>
      <c r="I212">
        <f t="shared" si="17"/>
        <v>-281</v>
      </c>
      <c r="J212">
        <f t="shared" si="16"/>
        <v>-119</v>
      </c>
    </row>
    <row r="213" spans="2:10" ht="15">
      <c r="B213" s="1"/>
      <c r="C213" s="1"/>
      <c r="D213" s="11"/>
      <c r="F213" s="1">
        <v>0.00114502314814817</v>
      </c>
      <c r="G213" s="1"/>
      <c r="H213" s="1"/>
      <c r="I213">
        <f t="shared" si="17"/>
        <v>-284</v>
      </c>
      <c r="J213">
        <f t="shared" si="16"/>
        <v>-122</v>
      </c>
    </row>
    <row r="214" spans="2:10" ht="15">
      <c r="B214" s="1"/>
      <c r="C214" s="1"/>
      <c r="D214" s="11"/>
      <c r="F214" s="1">
        <v>0.00114884259259262</v>
      </c>
      <c r="G214" s="1"/>
      <c r="H214" s="1"/>
      <c r="I214">
        <f t="shared" si="17"/>
        <v>-287</v>
      </c>
      <c r="J214">
        <f t="shared" si="16"/>
        <v>-125</v>
      </c>
    </row>
    <row r="215" spans="2:10" ht="15">
      <c r="B215" s="1"/>
      <c r="C215" s="1"/>
      <c r="D215" s="11"/>
      <c r="F215" s="1">
        <v>0.00115266203703706</v>
      </c>
      <c r="G215" s="1"/>
      <c r="H215" s="1"/>
      <c r="I215">
        <f t="shared" si="17"/>
        <v>-290</v>
      </c>
      <c r="J215">
        <f t="shared" si="16"/>
        <v>-128</v>
      </c>
    </row>
    <row r="216" spans="2:10" ht="15">
      <c r="B216" s="1"/>
      <c r="C216" s="1"/>
      <c r="D216" s="11"/>
      <c r="F216" s="1">
        <v>0.00115648148148151</v>
      </c>
      <c r="G216" s="1"/>
      <c r="H216" s="1"/>
      <c r="I216">
        <f t="shared" si="17"/>
        <v>-293</v>
      </c>
      <c r="J216">
        <f t="shared" si="16"/>
        <v>-131</v>
      </c>
    </row>
    <row r="217" spans="2:10" ht="15">
      <c r="B217" s="1"/>
      <c r="C217" s="1"/>
      <c r="D217" s="11"/>
      <c r="F217" s="1">
        <v>0.00116030092592595</v>
      </c>
      <c r="G217" s="1"/>
      <c r="H217" s="1"/>
      <c r="I217">
        <f t="shared" si="17"/>
        <v>-296</v>
      </c>
      <c r="J217">
        <f t="shared" si="16"/>
        <v>-134</v>
      </c>
    </row>
    <row r="218" spans="2:10" ht="15">
      <c r="B218" s="1"/>
      <c r="C218" s="1"/>
      <c r="D218" s="11"/>
      <c r="F218" s="1">
        <v>0.00116412037037039</v>
      </c>
      <c r="G218" s="1"/>
      <c r="H218" s="1"/>
      <c r="I218">
        <f t="shared" si="17"/>
        <v>-299</v>
      </c>
      <c r="J218">
        <f aca="true" t="shared" si="19" ref="J218:J281">J217-3</f>
        <v>-137</v>
      </c>
    </row>
    <row r="219" spans="2:10" ht="15">
      <c r="B219" s="1"/>
      <c r="C219" s="1"/>
      <c r="D219" s="11"/>
      <c r="F219" s="1">
        <v>0.00116793981481484</v>
      </c>
      <c r="G219" s="1"/>
      <c r="H219" s="1"/>
      <c r="I219">
        <f t="shared" si="17"/>
        <v>-302</v>
      </c>
      <c r="J219">
        <f t="shared" si="19"/>
        <v>-140</v>
      </c>
    </row>
    <row r="220" spans="2:10" ht="15">
      <c r="B220" s="1"/>
      <c r="C220" s="1"/>
      <c r="D220" s="11"/>
      <c r="F220" s="1">
        <v>0.00117175925925928</v>
      </c>
      <c r="G220" s="1"/>
      <c r="H220" s="1"/>
      <c r="I220">
        <f t="shared" si="17"/>
        <v>-305</v>
      </c>
      <c r="J220">
        <f t="shared" si="19"/>
        <v>-143</v>
      </c>
    </row>
    <row r="221" spans="2:10" ht="15">
      <c r="B221" s="1"/>
      <c r="C221" s="1"/>
      <c r="D221" s="11"/>
      <c r="F221" s="1">
        <v>0.00117557870370373</v>
      </c>
      <c r="G221" s="1"/>
      <c r="H221" s="1"/>
      <c r="I221">
        <f t="shared" si="17"/>
        <v>-308</v>
      </c>
      <c r="J221">
        <f t="shared" si="19"/>
        <v>-146</v>
      </c>
    </row>
    <row r="222" spans="2:10" ht="15">
      <c r="B222" s="1"/>
      <c r="C222" s="1"/>
      <c r="D222" s="11"/>
      <c r="F222" s="1">
        <v>0.00117939814814817</v>
      </c>
      <c r="G222" s="1"/>
      <c r="H222" s="1"/>
      <c r="I222">
        <f t="shared" si="17"/>
        <v>-311</v>
      </c>
      <c r="J222">
        <f t="shared" si="19"/>
        <v>-149</v>
      </c>
    </row>
    <row r="223" spans="2:10" ht="15">
      <c r="B223" s="1"/>
      <c r="C223" s="1"/>
      <c r="D223" s="11"/>
      <c r="F223" s="1">
        <v>0.00118321759259262</v>
      </c>
      <c r="G223" s="1"/>
      <c r="H223" s="1"/>
      <c r="I223">
        <f t="shared" si="17"/>
        <v>-314</v>
      </c>
      <c r="J223">
        <f t="shared" si="19"/>
        <v>-152</v>
      </c>
    </row>
    <row r="224" spans="2:10" ht="15">
      <c r="B224" s="1"/>
      <c r="C224" s="1"/>
      <c r="D224" s="11"/>
      <c r="F224" s="1">
        <v>0.00118703703703706</v>
      </c>
      <c r="G224" s="1"/>
      <c r="H224" s="1"/>
      <c r="I224">
        <f t="shared" si="17"/>
        <v>-317</v>
      </c>
      <c r="J224">
        <f t="shared" si="19"/>
        <v>-155</v>
      </c>
    </row>
    <row r="225" spans="2:10" ht="15">
      <c r="B225" s="1"/>
      <c r="C225" s="1"/>
      <c r="D225" s="11"/>
      <c r="F225" s="1">
        <v>0.00119085648148151</v>
      </c>
      <c r="G225" s="1"/>
      <c r="H225" s="1"/>
      <c r="I225">
        <f t="shared" si="17"/>
        <v>-320</v>
      </c>
      <c r="J225">
        <f t="shared" si="19"/>
        <v>-158</v>
      </c>
    </row>
    <row r="226" spans="2:10" ht="15">
      <c r="B226" s="1"/>
      <c r="C226" s="1"/>
      <c r="D226" s="11"/>
      <c r="F226" s="1">
        <v>0.00119467592592595</v>
      </c>
      <c r="G226" s="1"/>
      <c r="H226" s="1"/>
      <c r="I226">
        <f t="shared" si="17"/>
        <v>-323</v>
      </c>
      <c r="J226">
        <f t="shared" si="19"/>
        <v>-161</v>
      </c>
    </row>
    <row r="227" spans="2:10" ht="15">
      <c r="B227" s="1"/>
      <c r="C227" s="1"/>
      <c r="D227" s="11"/>
      <c r="F227" s="1">
        <v>0.0011984953703704</v>
      </c>
      <c r="G227" s="1"/>
      <c r="H227" s="1"/>
      <c r="I227">
        <f t="shared" si="17"/>
        <v>-326</v>
      </c>
      <c r="J227">
        <f t="shared" si="19"/>
        <v>-164</v>
      </c>
    </row>
    <row r="228" spans="2:10" ht="15">
      <c r="B228" s="1"/>
      <c r="C228" s="1"/>
      <c r="D228" s="11"/>
      <c r="F228" s="1">
        <v>0.00120231481481484</v>
      </c>
      <c r="G228" s="1"/>
      <c r="H228" s="1"/>
      <c r="I228">
        <f t="shared" si="17"/>
        <v>-329</v>
      </c>
      <c r="J228">
        <f t="shared" si="19"/>
        <v>-167</v>
      </c>
    </row>
    <row r="229" spans="2:10" ht="15">
      <c r="B229" s="1"/>
      <c r="C229" s="1"/>
      <c r="D229" s="11"/>
      <c r="F229" s="1">
        <v>0.00120613425925929</v>
      </c>
      <c r="G229" s="1"/>
      <c r="H229" s="1"/>
      <c r="I229">
        <f t="shared" si="17"/>
        <v>-332</v>
      </c>
      <c r="J229">
        <f t="shared" si="19"/>
        <v>-170</v>
      </c>
    </row>
    <row r="230" spans="2:10" ht="15">
      <c r="B230" s="1"/>
      <c r="C230" s="1"/>
      <c r="D230" s="11"/>
      <c r="F230" s="1">
        <v>0.00120995370370373</v>
      </c>
      <c r="G230" s="1"/>
      <c r="H230" s="1"/>
      <c r="I230">
        <f aca="true" t="shared" si="20" ref="I230:I250">I229-3</f>
        <v>-335</v>
      </c>
      <c r="J230">
        <f t="shared" si="19"/>
        <v>-173</v>
      </c>
    </row>
    <row r="231" spans="2:10" ht="15">
      <c r="B231" s="1"/>
      <c r="C231" s="1"/>
      <c r="D231" s="11"/>
      <c r="F231" s="1">
        <v>0.00121377314814818</v>
      </c>
      <c r="G231" s="1"/>
      <c r="H231" s="1"/>
      <c r="I231">
        <f t="shared" si="20"/>
        <v>-338</v>
      </c>
      <c r="J231">
        <f t="shared" si="19"/>
        <v>-176</v>
      </c>
    </row>
    <row r="232" spans="2:10" ht="15">
      <c r="B232" s="1"/>
      <c r="C232" s="1"/>
      <c r="D232" s="11"/>
      <c r="F232" s="1">
        <v>0.00121759259259262</v>
      </c>
      <c r="G232" s="1"/>
      <c r="H232" s="1"/>
      <c r="I232">
        <f t="shared" si="20"/>
        <v>-341</v>
      </c>
      <c r="J232">
        <f t="shared" si="19"/>
        <v>-179</v>
      </c>
    </row>
    <row r="233" spans="2:10" ht="15">
      <c r="B233" s="1"/>
      <c r="C233" s="1"/>
      <c r="D233" s="11"/>
      <c r="F233" s="1">
        <v>0.00122141203703706</v>
      </c>
      <c r="G233" s="1"/>
      <c r="H233" s="1"/>
      <c r="I233">
        <f t="shared" si="20"/>
        <v>-344</v>
      </c>
      <c r="J233">
        <f t="shared" si="19"/>
        <v>-182</v>
      </c>
    </row>
    <row r="234" spans="2:10" ht="15">
      <c r="B234" s="1"/>
      <c r="C234" s="1"/>
      <c r="D234" s="11"/>
      <c r="F234" s="1">
        <v>0.00122523148148151</v>
      </c>
      <c r="G234" s="1"/>
      <c r="H234" s="1"/>
      <c r="I234">
        <f t="shared" si="20"/>
        <v>-347</v>
      </c>
      <c r="J234">
        <f t="shared" si="19"/>
        <v>-185</v>
      </c>
    </row>
    <row r="235" spans="2:10" ht="15">
      <c r="B235" s="1"/>
      <c r="C235" s="1"/>
      <c r="D235" s="11"/>
      <c r="F235" s="1">
        <v>0.00122905092592595</v>
      </c>
      <c r="G235" s="1"/>
      <c r="H235" s="1"/>
      <c r="I235">
        <f t="shared" si="20"/>
        <v>-350</v>
      </c>
      <c r="J235">
        <f t="shared" si="19"/>
        <v>-188</v>
      </c>
    </row>
    <row r="236" spans="2:10" ht="15">
      <c r="B236" s="1"/>
      <c r="C236" s="1"/>
      <c r="D236" s="11"/>
      <c r="F236" s="1">
        <v>0.0012328703703704</v>
      </c>
      <c r="G236" s="1"/>
      <c r="H236" s="1"/>
      <c r="I236">
        <f t="shared" si="20"/>
        <v>-353</v>
      </c>
      <c r="J236">
        <f t="shared" si="19"/>
        <v>-191</v>
      </c>
    </row>
    <row r="237" spans="2:10" ht="15">
      <c r="B237" s="1"/>
      <c r="C237" s="1"/>
      <c r="D237" s="11"/>
      <c r="F237" s="1">
        <v>0.00123668981481484</v>
      </c>
      <c r="G237" s="1"/>
      <c r="H237" s="1"/>
      <c r="I237">
        <f t="shared" si="20"/>
        <v>-356</v>
      </c>
      <c r="J237">
        <f t="shared" si="19"/>
        <v>-194</v>
      </c>
    </row>
    <row r="238" spans="2:10" ht="15">
      <c r="B238" s="1"/>
      <c r="C238" s="1"/>
      <c r="D238" s="11"/>
      <c r="F238" s="1">
        <v>0.00124050925925929</v>
      </c>
      <c r="G238" s="1"/>
      <c r="H238" s="1"/>
      <c r="I238">
        <f t="shared" si="20"/>
        <v>-359</v>
      </c>
      <c r="J238">
        <f t="shared" si="19"/>
        <v>-197</v>
      </c>
    </row>
    <row r="239" spans="2:10" ht="15">
      <c r="B239" s="1"/>
      <c r="C239" s="1"/>
      <c r="D239" s="11"/>
      <c r="F239" s="1">
        <v>0.00124432870370373</v>
      </c>
      <c r="G239" s="1"/>
      <c r="H239" s="1"/>
      <c r="I239">
        <f t="shared" si="20"/>
        <v>-362</v>
      </c>
      <c r="J239">
        <f t="shared" si="19"/>
        <v>-200</v>
      </c>
    </row>
    <row r="240" spans="2:10" ht="15">
      <c r="B240" s="1"/>
      <c r="C240" s="1"/>
      <c r="D240" s="11"/>
      <c r="F240" s="1">
        <v>0.00124814814814818</v>
      </c>
      <c r="G240" s="1"/>
      <c r="H240" s="1"/>
      <c r="I240">
        <f t="shared" si="20"/>
        <v>-365</v>
      </c>
      <c r="J240">
        <f t="shared" si="19"/>
        <v>-203</v>
      </c>
    </row>
    <row r="241" spans="2:10" ht="15">
      <c r="B241" s="1"/>
      <c r="C241" s="1"/>
      <c r="D241" s="11"/>
      <c r="F241" s="1">
        <v>0.00125196759259262</v>
      </c>
      <c r="G241" s="1"/>
      <c r="H241" s="1"/>
      <c r="I241">
        <f t="shared" si="20"/>
        <v>-368</v>
      </c>
      <c r="J241">
        <f t="shared" si="19"/>
        <v>-206</v>
      </c>
    </row>
    <row r="242" spans="2:10" ht="15">
      <c r="B242" s="1"/>
      <c r="C242" s="1"/>
      <c r="D242" s="11"/>
      <c r="F242" s="1">
        <v>0.00125578703703707</v>
      </c>
      <c r="G242" s="1"/>
      <c r="H242" s="1"/>
      <c r="I242">
        <f t="shared" si="20"/>
        <v>-371</v>
      </c>
      <c r="J242">
        <f t="shared" si="19"/>
        <v>-209</v>
      </c>
    </row>
    <row r="243" spans="2:10" ht="15">
      <c r="B243" s="1"/>
      <c r="C243" s="1"/>
      <c r="D243" s="11"/>
      <c r="F243" s="1">
        <v>0.00125960648148151</v>
      </c>
      <c r="G243" s="1"/>
      <c r="H243" s="1"/>
      <c r="I243">
        <f t="shared" si="20"/>
        <v>-374</v>
      </c>
      <c r="J243">
        <f t="shared" si="19"/>
        <v>-212</v>
      </c>
    </row>
    <row r="244" spans="2:10" ht="15">
      <c r="B244" s="1"/>
      <c r="C244" s="1"/>
      <c r="D244" s="11"/>
      <c r="F244" s="1">
        <v>0.00126342592592596</v>
      </c>
      <c r="G244" s="1"/>
      <c r="H244" s="1"/>
      <c r="I244">
        <f t="shared" si="20"/>
        <v>-377</v>
      </c>
      <c r="J244">
        <f t="shared" si="19"/>
        <v>-215</v>
      </c>
    </row>
    <row r="245" spans="2:10" ht="15">
      <c r="B245" s="1"/>
      <c r="C245" s="1"/>
      <c r="D245" s="11"/>
      <c r="F245" s="1">
        <v>0.0012672453703704</v>
      </c>
      <c r="G245" s="1"/>
      <c r="H245" s="1"/>
      <c r="I245">
        <f t="shared" si="20"/>
        <v>-380</v>
      </c>
      <c r="J245">
        <f t="shared" si="19"/>
        <v>-218</v>
      </c>
    </row>
    <row r="246" spans="2:10" ht="15">
      <c r="B246" s="1"/>
      <c r="C246" s="1"/>
      <c r="D246" s="11"/>
      <c r="F246" s="1">
        <v>0.00127106481481484</v>
      </c>
      <c r="G246" s="1"/>
      <c r="H246" s="1"/>
      <c r="I246">
        <f t="shared" si="20"/>
        <v>-383</v>
      </c>
      <c r="J246">
        <f t="shared" si="19"/>
        <v>-221</v>
      </c>
    </row>
    <row r="247" spans="2:10" ht="15">
      <c r="B247" s="1"/>
      <c r="C247" s="1"/>
      <c r="D247" s="11"/>
      <c r="F247" s="1">
        <v>0.00127488425925929</v>
      </c>
      <c r="G247" s="1"/>
      <c r="H247" s="1"/>
      <c r="I247">
        <f t="shared" si="20"/>
        <v>-386</v>
      </c>
      <c r="J247">
        <f t="shared" si="19"/>
        <v>-224</v>
      </c>
    </row>
    <row r="248" spans="2:10" ht="15">
      <c r="B248" s="1"/>
      <c r="C248" s="1"/>
      <c r="D248" s="11"/>
      <c r="F248" s="1">
        <v>0.00127870370370373</v>
      </c>
      <c r="G248" s="1"/>
      <c r="H248" s="1"/>
      <c r="I248">
        <f t="shared" si="20"/>
        <v>-389</v>
      </c>
      <c r="J248">
        <f t="shared" si="19"/>
        <v>-227</v>
      </c>
    </row>
    <row r="249" spans="2:10" ht="15">
      <c r="B249" s="1"/>
      <c r="C249" s="1"/>
      <c r="D249" s="11"/>
      <c r="F249" s="1">
        <v>0.00128252314814818</v>
      </c>
      <c r="G249" s="1"/>
      <c r="H249" s="1"/>
      <c r="I249">
        <f t="shared" si="20"/>
        <v>-392</v>
      </c>
      <c r="J249">
        <f t="shared" si="19"/>
        <v>-230</v>
      </c>
    </row>
    <row r="250" spans="2:10" ht="15">
      <c r="B250" s="1"/>
      <c r="C250" s="1"/>
      <c r="D250" s="11"/>
      <c r="F250" s="1">
        <v>0.00128634259259262</v>
      </c>
      <c r="G250" s="1"/>
      <c r="H250" s="1"/>
      <c r="I250">
        <f t="shared" si="20"/>
        <v>-395</v>
      </c>
      <c r="J250">
        <f t="shared" si="19"/>
        <v>-233</v>
      </c>
    </row>
    <row r="251" spans="2:10" ht="15">
      <c r="B251" s="1"/>
      <c r="C251" s="1"/>
      <c r="D251" s="11"/>
      <c r="G251" s="1"/>
      <c r="H251" s="1"/>
      <c r="I251" s="11"/>
      <c r="J251">
        <f t="shared" si="19"/>
        <v>-236</v>
      </c>
    </row>
    <row r="252" spans="2:10" ht="15">
      <c r="B252" s="1"/>
      <c r="C252" s="1"/>
      <c r="D252" s="11"/>
      <c r="G252" s="1"/>
      <c r="H252" s="1"/>
      <c r="I252" s="11"/>
      <c r="J252">
        <f t="shared" si="19"/>
        <v>-239</v>
      </c>
    </row>
    <row r="253" spans="2:10" ht="15">
      <c r="B253" s="1"/>
      <c r="C253" s="1"/>
      <c r="D253" s="11"/>
      <c r="G253" s="1"/>
      <c r="H253" s="1"/>
      <c r="I253" s="11"/>
      <c r="J253">
        <f t="shared" si="19"/>
        <v>-242</v>
      </c>
    </row>
    <row r="254" spans="2:10" ht="15">
      <c r="B254" s="1"/>
      <c r="C254" s="1"/>
      <c r="D254" s="11"/>
      <c r="G254" s="1"/>
      <c r="H254" s="1"/>
      <c r="I254" s="11"/>
      <c r="J254">
        <f t="shared" si="19"/>
        <v>-245</v>
      </c>
    </row>
    <row r="255" spans="2:10" ht="15">
      <c r="B255" s="1"/>
      <c r="C255" s="1"/>
      <c r="D255" s="11"/>
      <c r="G255" s="1"/>
      <c r="H255" s="1"/>
      <c r="I255" s="11"/>
      <c r="J255">
        <f t="shared" si="19"/>
        <v>-248</v>
      </c>
    </row>
    <row r="256" spans="2:10" ht="15">
      <c r="B256" s="1"/>
      <c r="C256" s="1"/>
      <c r="D256" s="11"/>
      <c r="G256" s="1"/>
      <c r="H256" s="1"/>
      <c r="I256" s="11"/>
      <c r="J256">
        <f t="shared" si="19"/>
        <v>-251</v>
      </c>
    </row>
    <row r="257" spans="2:10" ht="15">
      <c r="B257" s="1"/>
      <c r="C257" s="1"/>
      <c r="D257" s="11"/>
      <c r="G257" s="1"/>
      <c r="H257" s="1"/>
      <c r="I257" s="11"/>
      <c r="J257">
        <f t="shared" si="19"/>
        <v>-254</v>
      </c>
    </row>
    <row r="258" spans="2:10" ht="15">
      <c r="B258" s="1"/>
      <c r="C258" s="1"/>
      <c r="D258" s="11"/>
      <c r="G258" s="1"/>
      <c r="H258" s="1"/>
      <c r="I258" s="11"/>
      <c r="J258">
        <f t="shared" si="19"/>
        <v>-257</v>
      </c>
    </row>
    <row r="259" spans="2:10" ht="15">
      <c r="B259" s="1"/>
      <c r="C259" s="1"/>
      <c r="D259" s="11"/>
      <c r="G259" s="1"/>
      <c r="H259" s="1"/>
      <c r="I259" s="11"/>
      <c r="J259">
        <f t="shared" si="19"/>
        <v>-260</v>
      </c>
    </row>
    <row r="260" spans="2:10" ht="15">
      <c r="B260" s="1"/>
      <c r="C260" s="1"/>
      <c r="D260" s="11"/>
      <c r="G260" s="1"/>
      <c r="H260" s="1"/>
      <c r="I260" s="11"/>
      <c r="J260">
        <f t="shared" si="19"/>
        <v>-263</v>
      </c>
    </row>
    <row r="261" spans="2:10" ht="15">
      <c r="B261" s="1"/>
      <c r="C261" s="1"/>
      <c r="D261" s="11"/>
      <c r="G261" s="1"/>
      <c r="H261" s="1"/>
      <c r="I261" s="11"/>
      <c r="J261">
        <f t="shared" si="19"/>
        <v>-266</v>
      </c>
    </row>
    <row r="262" spans="2:10" ht="15">
      <c r="B262" s="1"/>
      <c r="C262" s="1"/>
      <c r="D262" s="11"/>
      <c r="G262" s="1"/>
      <c r="H262" s="1"/>
      <c r="I262" s="11"/>
      <c r="J262">
        <f t="shared" si="19"/>
        <v>-269</v>
      </c>
    </row>
    <row r="263" spans="2:10" ht="15">
      <c r="B263" s="1"/>
      <c r="C263" s="1"/>
      <c r="D263" s="11"/>
      <c r="G263" s="1"/>
      <c r="H263" s="1"/>
      <c r="I263" s="11"/>
      <c r="J263">
        <f t="shared" si="19"/>
        <v>-272</v>
      </c>
    </row>
    <row r="264" spans="2:10" ht="15">
      <c r="B264" s="1"/>
      <c r="C264" s="1"/>
      <c r="D264" s="11"/>
      <c r="G264" s="1"/>
      <c r="H264" s="1"/>
      <c r="I264" s="11"/>
      <c r="J264">
        <f t="shared" si="19"/>
        <v>-275</v>
      </c>
    </row>
    <row r="265" spans="2:10" ht="15">
      <c r="B265" s="1"/>
      <c r="C265" s="1"/>
      <c r="D265" s="11"/>
      <c r="G265" s="1"/>
      <c r="H265" s="1"/>
      <c r="I265" s="11"/>
      <c r="J265">
        <f t="shared" si="19"/>
        <v>-278</v>
      </c>
    </row>
    <row r="266" spans="2:10" ht="15">
      <c r="B266" s="1"/>
      <c r="C266" s="1"/>
      <c r="D266" s="11"/>
      <c r="G266" s="1"/>
      <c r="H266" s="1"/>
      <c r="I266" s="11"/>
      <c r="J266">
        <f t="shared" si="19"/>
        <v>-281</v>
      </c>
    </row>
    <row r="267" spans="2:10" ht="15">
      <c r="B267" s="1"/>
      <c r="C267" s="1"/>
      <c r="D267" s="11"/>
      <c r="G267" s="1"/>
      <c r="H267" s="1"/>
      <c r="I267" s="11"/>
      <c r="J267">
        <f t="shared" si="19"/>
        <v>-284</v>
      </c>
    </row>
    <row r="268" spans="2:10" ht="15">
      <c r="B268" s="1"/>
      <c r="C268" s="1"/>
      <c r="D268" s="11"/>
      <c r="G268" s="1"/>
      <c r="H268" s="1"/>
      <c r="I268" s="11"/>
      <c r="J268">
        <f t="shared" si="19"/>
        <v>-287</v>
      </c>
    </row>
    <row r="269" spans="2:10" ht="15">
      <c r="B269" s="1"/>
      <c r="C269" s="1"/>
      <c r="D269" s="11"/>
      <c r="G269" s="1"/>
      <c r="H269" s="1"/>
      <c r="I269" s="11"/>
      <c r="J269">
        <f t="shared" si="19"/>
        <v>-290</v>
      </c>
    </row>
    <row r="270" spans="2:10" ht="15">
      <c r="B270" s="1"/>
      <c r="C270" s="1"/>
      <c r="D270" s="11"/>
      <c r="G270" s="1"/>
      <c r="H270" s="1"/>
      <c r="I270" s="11"/>
      <c r="J270">
        <f t="shared" si="19"/>
        <v>-293</v>
      </c>
    </row>
    <row r="271" spans="2:10" ht="15">
      <c r="B271" s="1"/>
      <c r="C271" s="1"/>
      <c r="D271" s="11"/>
      <c r="G271" s="1"/>
      <c r="H271" s="1"/>
      <c r="I271" s="11"/>
      <c r="J271">
        <f t="shared" si="19"/>
        <v>-296</v>
      </c>
    </row>
    <row r="272" spans="2:10" ht="15">
      <c r="B272" s="1"/>
      <c r="C272" s="1"/>
      <c r="D272" s="11"/>
      <c r="G272" s="1"/>
      <c r="H272" s="1"/>
      <c r="I272" s="11"/>
      <c r="J272">
        <f t="shared" si="19"/>
        <v>-299</v>
      </c>
    </row>
    <row r="273" spans="2:10" ht="15">
      <c r="B273" s="1"/>
      <c r="C273" s="1"/>
      <c r="D273" s="11"/>
      <c r="G273" s="1"/>
      <c r="H273" s="1"/>
      <c r="I273" s="11"/>
      <c r="J273">
        <f t="shared" si="19"/>
        <v>-302</v>
      </c>
    </row>
    <row r="274" spans="2:10" ht="15">
      <c r="B274" s="1"/>
      <c r="C274" s="1"/>
      <c r="D274" s="11"/>
      <c r="G274" s="1"/>
      <c r="H274" s="1"/>
      <c r="I274" s="11"/>
      <c r="J274">
        <f t="shared" si="19"/>
        <v>-305</v>
      </c>
    </row>
    <row r="275" spans="2:10" ht="15">
      <c r="B275" s="1"/>
      <c r="C275" s="1"/>
      <c r="D275" s="11"/>
      <c r="G275" s="1"/>
      <c r="H275" s="1"/>
      <c r="I275" s="11"/>
      <c r="J275">
        <f t="shared" si="19"/>
        <v>-308</v>
      </c>
    </row>
    <row r="276" spans="2:10" ht="15">
      <c r="B276" s="1"/>
      <c r="C276" s="1"/>
      <c r="D276" s="11"/>
      <c r="G276" s="1"/>
      <c r="H276" s="1"/>
      <c r="I276" s="11"/>
      <c r="J276">
        <f t="shared" si="19"/>
        <v>-311</v>
      </c>
    </row>
    <row r="277" spans="2:10" ht="15">
      <c r="B277" s="1"/>
      <c r="C277" s="1"/>
      <c r="D277" s="11"/>
      <c r="G277" s="1"/>
      <c r="H277" s="1"/>
      <c r="I277" s="11"/>
      <c r="J277">
        <f t="shared" si="19"/>
        <v>-314</v>
      </c>
    </row>
    <row r="278" spans="2:10" ht="15">
      <c r="B278" s="1"/>
      <c r="C278" s="1"/>
      <c r="D278" s="11"/>
      <c r="G278" s="1"/>
      <c r="H278" s="1"/>
      <c r="I278" s="11"/>
      <c r="J278">
        <f t="shared" si="19"/>
        <v>-317</v>
      </c>
    </row>
    <row r="279" spans="2:10" ht="15">
      <c r="B279" s="1"/>
      <c r="C279" s="1"/>
      <c r="D279" s="11"/>
      <c r="G279" s="1"/>
      <c r="H279" s="1"/>
      <c r="I279" s="11"/>
      <c r="J279">
        <f t="shared" si="19"/>
        <v>-320</v>
      </c>
    </row>
    <row r="280" spans="2:10" ht="15">
      <c r="B280" s="1"/>
      <c r="C280" s="1"/>
      <c r="D280" s="11"/>
      <c r="G280" s="1"/>
      <c r="H280" s="1"/>
      <c r="I280" s="11"/>
      <c r="J280">
        <f t="shared" si="19"/>
        <v>-323</v>
      </c>
    </row>
    <row r="281" spans="2:10" ht="15">
      <c r="B281" s="1"/>
      <c r="C281" s="1"/>
      <c r="D281" s="11"/>
      <c r="G281" s="1"/>
      <c r="H281" s="1"/>
      <c r="I281" s="11"/>
      <c r="J281">
        <f t="shared" si="19"/>
        <v>-326</v>
      </c>
    </row>
    <row r="282" spans="2:10" ht="15">
      <c r="B282" s="1"/>
      <c r="C282" s="1"/>
      <c r="D282" s="11"/>
      <c r="G282" s="1"/>
      <c r="H282" s="1"/>
      <c r="I282" s="11"/>
      <c r="J282">
        <f aca="true" t="shared" si="21" ref="J282:J304">J281-3</f>
        <v>-329</v>
      </c>
    </row>
    <row r="283" spans="2:10" ht="15">
      <c r="B283" s="1"/>
      <c r="C283" s="1"/>
      <c r="D283" s="11"/>
      <c r="G283" s="1"/>
      <c r="H283" s="1"/>
      <c r="I283" s="11"/>
      <c r="J283">
        <f t="shared" si="21"/>
        <v>-332</v>
      </c>
    </row>
    <row r="284" spans="2:10" ht="15">
      <c r="B284" s="1"/>
      <c r="C284" s="1"/>
      <c r="D284" s="11"/>
      <c r="G284" s="1"/>
      <c r="H284" s="1"/>
      <c r="I284" s="11"/>
      <c r="J284">
        <f t="shared" si="21"/>
        <v>-335</v>
      </c>
    </row>
    <row r="285" spans="2:10" ht="15">
      <c r="B285" s="1"/>
      <c r="C285" s="1"/>
      <c r="D285" s="11"/>
      <c r="G285" s="1"/>
      <c r="H285" s="1"/>
      <c r="I285" s="11"/>
      <c r="J285">
        <f t="shared" si="21"/>
        <v>-338</v>
      </c>
    </row>
    <row r="286" spans="2:10" ht="15">
      <c r="B286" s="1"/>
      <c r="C286" s="1"/>
      <c r="D286" s="11"/>
      <c r="G286" s="1"/>
      <c r="H286" s="1"/>
      <c r="I286" s="11"/>
      <c r="J286">
        <f t="shared" si="21"/>
        <v>-341</v>
      </c>
    </row>
    <row r="287" spans="2:10" ht="15">
      <c r="B287" s="1"/>
      <c r="C287" s="1"/>
      <c r="D287" s="11"/>
      <c r="G287" s="1"/>
      <c r="H287" s="1"/>
      <c r="I287" s="11"/>
      <c r="J287">
        <f t="shared" si="21"/>
        <v>-344</v>
      </c>
    </row>
    <row r="288" spans="2:10" ht="15">
      <c r="B288" s="1"/>
      <c r="C288" s="1"/>
      <c r="D288" s="11"/>
      <c r="G288" s="1"/>
      <c r="H288" s="1"/>
      <c r="I288" s="11"/>
      <c r="J288">
        <f t="shared" si="21"/>
        <v>-347</v>
      </c>
    </row>
    <row r="289" spans="2:10" ht="15">
      <c r="B289" s="1"/>
      <c r="C289" s="1"/>
      <c r="D289" s="11"/>
      <c r="G289" s="1"/>
      <c r="H289" s="1"/>
      <c r="I289" s="11"/>
      <c r="J289">
        <f t="shared" si="21"/>
        <v>-350</v>
      </c>
    </row>
    <row r="290" spans="2:10" ht="15">
      <c r="B290" s="1"/>
      <c r="C290" s="1"/>
      <c r="D290" s="11"/>
      <c r="G290" s="1"/>
      <c r="H290" s="1"/>
      <c r="I290" s="11"/>
      <c r="J290">
        <f t="shared" si="21"/>
        <v>-353</v>
      </c>
    </row>
    <row r="291" spans="2:10" ht="15">
      <c r="B291" s="1"/>
      <c r="C291" s="1"/>
      <c r="D291" s="11"/>
      <c r="G291" s="1"/>
      <c r="H291" s="1"/>
      <c r="I291" s="11"/>
      <c r="J291">
        <f t="shared" si="21"/>
        <v>-356</v>
      </c>
    </row>
    <row r="292" spans="2:10" ht="15">
      <c r="B292" s="1"/>
      <c r="C292" s="1"/>
      <c r="D292" s="11"/>
      <c r="G292" s="1"/>
      <c r="H292" s="1"/>
      <c r="I292" s="11"/>
      <c r="J292">
        <f t="shared" si="21"/>
        <v>-359</v>
      </c>
    </row>
    <row r="293" spans="2:10" ht="15">
      <c r="B293" s="1"/>
      <c r="C293" s="1"/>
      <c r="D293" s="11"/>
      <c r="G293" s="1"/>
      <c r="H293" s="1"/>
      <c r="I293" s="11"/>
      <c r="J293">
        <f t="shared" si="21"/>
        <v>-362</v>
      </c>
    </row>
    <row r="294" spans="2:10" ht="15">
      <c r="B294" s="1"/>
      <c r="C294" s="1"/>
      <c r="D294" s="11"/>
      <c r="G294" s="1"/>
      <c r="H294" s="1"/>
      <c r="I294" s="11"/>
      <c r="J294">
        <f t="shared" si="21"/>
        <v>-365</v>
      </c>
    </row>
    <row r="295" spans="2:10" ht="15">
      <c r="B295" s="1"/>
      <c r="C295" s="1"/>
      <c r="D295" s="11"/>
      <c r="G295" s="1"/>
      <c r="H295" s="1"/>
      <c r="I295" s="11"/>
      <c r="J295">
        <f t="shared" si="21"/>
        <v>-368</v>
      </c>
    </row>
    <row r="296" spans="2:10" ht="15">
      <c r="B296" s="1"/>
      <c r="C296" s="1"/>
      <c r="D296" s="11"/>
      <c r="G296" s="1"/>
      <c r="H296" s="1"/>
      <c r="I296" s="11"/>
      <c r="J296">
        <f t="shared" si="21"/>
        <v>-371</v>
      </c>
    </row>
    <row r="297" spans="2:10" ht="15">
      <c r="B297" s="1"/>
      <c r="C297" s="1"/>
      <c r="D297" s="11"/>
      <c r="G297" s="1"/>
      <c r="H297" s="1"/>
      <c r="I297" s="11"/>
      <c r="J297">
        <f t="shared" si="21"/>
        <v>-374</v>
      </c>
    </row>
    <row r="298" spans="2:10" ht="15">
      <c r="B298" s="1"/>
      <c r="C298" s="1"/>
      <c r="D298" s="11"/>
      <c r="G298" s="1"/>
      <c r="H298" s="1"/>
      <c r="I298" s="11"/>
      <c r="J298">
        <f t="shared" si="21"/>
        <v>-377</v>
      </c>
    </row>
    <row r="299" spans="2:10" ht="15">
      <c r="B299" s="1"/>
      <c r="C299" s="1"/>
      <c r="D299" s="11"/>
      <c r="G299" s="1"/>
      <c r="H299" s="1"/>
      <c r="I299" s="11"/>
      <c r="J299">
        <f t="shared" si="21"/>
        <v>-380</v>
      </c>
    </row>
    <row r="300" spans="2:10" ht="15">
      <c r="B300" s="1"/>
      <c r="C300" s="1"/>
      <c r="D300" s="11"/>
      <c r="G300" s="1"/>
      <c r="H300" s="1"/>
      <c r="I300" s="11"/>
      <c r="J300">
        <f t="shared" si="21"/>
        <v>-383</v>
      </c>
    </row>
    <row r="301" spans="2:10" ht="15">
      <c r="B301" s="1"/>
      <c r="C301" s="1"/>
      <c r="D301" s="11"/>
      <c r="G301" s="1"/>
      <c r="H301" s="1"/>
      <c r="I301" s="11"/>
      <c r="J301">
        <f t="shared" si="21"/>
        <v>-386</v>
      </c>
    </row>
    <row r="302" spans="2:10" ht="15">
      <c r="B302" s="1"/>
      <c r="C302" s="1"/>
      <c r="D302" s="11"/>
      <c r="G302" s="1"/>
      <c r="H302" s="1"/>
      <c r="I302" s="11"/>
      <c r="J302">
        <f t="shared" si="21"/>
        <v>-389</v>
      </c>
    </row>
    <row r="303" spans="2:10" ht="15">
      <c r="B303" s="1"/>
      <c r="C303" s="1"/>
      <c r="D303" s="11"/>
      <c r="G303" s="1"/>
      <c r="H303" s="1"/>
      <c r="I303" s="11"/>
      <c r="J303">
        <f t="shared" si="21"/>
        <v>-392</v>
      </c>
    </row>
    <row r="304" spans="2:10" ht="15">
      <c r="B304" s="1"/>
      <c r="C304" s="1"/>
      <c r="D304" s="11"/>
      <c r="G304" s="1"/>
      <c r="H304" s="1"/>
      <c r="I304" s="11"/>
      <c r="J304">
        <f t="shared" si="21"/>
        <v>-395</v>
      </c>
    </row>
    <row r="305" spans="2:9" ht="15">
      <c r="B305" s="1"/>
      <c r="C305" s="1"/>
      <c r="D305" s="11"/>
      <c r="G305" s="1"/>
      <c r="H305" s="1"/>
      <c r="I305" s="11"/>
    </row>
    <row r="306" spans="2:9" ht="15">
      <c r="B306" s="1"/>
      <c r="C306" s="1"/>
      <c r="D306" s="11"/>
      <c r="G306" s="1"/>
      <c r="H306" s="1"/>
      <c r="I306" s="11"/>
    </row>
    <row r="307" spans="2:9" ht="15">
      <c r="B307" s="1"/>
      <c r="C307" s="1"/>
      <c r="D307" s="11"/>
      <c r="G307" s="1"/>
      <c r="H307" s="1"/>
      <c r="I307" s="11"/>
    </row>
    <row r="308" spans="2:9" ht="15">
      <c r="B308" s="1"/>
      <c r="C308" s="1"/>
      <c r="D308" s="11"/>
      <c r="G308" s="1"/>
      <c r="H308" s="1"/>
      <c r="I308" s="11"/>
    </row>
    <row r="309" spans="2:9" ht="15">
      <c r="B309" s="1"/>
      <c r="C309" s="1"/>
      <c r="D309" s="11"/>
      <c r="G309" s="1"/>
      <c r="H309" s="1"/>
      <c r="I309" s="11"/>
    </row>
    <row r="310" spans="2:9" ht="15">
      <c r="B310" s="1"/>
      <c r="C310" s="1"/>
      <c r="D310" s="11"/>
      <c r="G310" s="1"/>
      <c r="H310" s="1"/>
      <c r="I310" s="11"/>
    </row>
    <row r="311" spans="2:9" ht="15">
      <c r="B311" s="1"/>
      <c r="C311" s="1"/>
      <c r="D311" s="11"/>
      <c r="G311" s="1"/>
      <c r="H311" s="1"/>
      <c r="I311" s="11"/>
    </row>
    <row r="312" spans="2:9" ht="15">
      <c r="B312" s="1"/>
      <c r="C312" s="1"/>
      <c r="D312" s="11"/>
      <c r="G312" s="1"/>
      <c r="H312" s="1"/>
      <c r="I312" s="11"/>
    </row>
    <row r="313" spans="2:9" ht="15">
      <c r="B313" s="1"/>
      <c r="C313" s="1"/>
      <c r="D313" s="11"/>
      <c r="G313" s="1"/>
      <c r="H313" s="1"/>
      <c r="I313" s="11"/>
    </row>
    <row r="314" spans="2:9" ht="15">
      <c r="B314" s="1"/>
      <c r="C314" s="1"/>
      <c r="D314" s="11"/>
      <c r="G314" s="1"/>
      <c r="H314" s="1"/>
      <c r="I314" s="11"/>
    </row>
    <row r="315" spans="2:9" ht="15">
      <c r="B315" s="1"/>
      <c r="C315" s="1"/>
      <c r="D315" s="11"/>
      <c r="G315" s="1"/>
      <c r="H315" s="1"/>
      <c r="I315" s="11"/>
    </row>
    <row r="316" spans="2:9" ht="15">
      <c r="B316" s="1"/>
      <c r="C316" s="1"/>
      <c r="D316" s="11"/>
      <c r="G316" s="1"/>
      <c r="H316" s="1"/>
      <c r="I316" s="11"/>
    </row>
    <row r="317" spans="2:9" ht="15">
      <c r="B317" s="1"/>
      <c r="C317" s="1"/>
      <c r="D317" s="11"/>
      <c r="G317" s="1"/>
      <c r="H317" s="1"/>
      <c r="I317" s="11"/>
    </row>
    <row r="318" spans="2:9" ht="15">
      <c r="B318" s="1"/>
      <c r="C318" s="1"/>
      <c r="D318" s="11"/>
      <c r="G318" s="1"/>
      <c r="H318" s="1"/>
      <c r="I318" s="11"/>
    </row>
    <row r="319" spans="2:9" ht="15">
      <c r="B319" s="1"/>
      <c r="C319" s="1"/>
      <c r="D319" s="11"/>
      <c r="G319" s="1"/>
      <c r="H319" s="1"/>
      <c r="I319" s="11"/>
    </row>
    <row r="320" spans="2:9" ht="15">
      <c r="B320" s="1"/>
      <c r="C320" s="1"/>
      <c r="D320" s="11"/>
      <c r="G320" s="1"/>
      <c r="H320" s="1"/>
      <c r="I320" s="11"/>
    </row>
    <row r="321" spans="2:9" ht="15">
      <c r="B321" s="1"/>
      <c r="C321" s="1"/>
      <c r="D321" s="11"/>
      <c r="G321" s="1"/>
      <c r="H321" s="1"/>
      <c r="I321" s="11"/>
    </row>
    <row r="322" spans="2:9" ht="15">
      <c r="B322" s="1"/>
      <c r="C322" s="1"/>
      <c r="D322" s="11"/>
      <c r="G322" s="1"/>
      <c r="H322" s="1"/>
      <c r="I322" s="11"/>
    </row>
    <row r="323" spans="2:9" ht="15">
      <c r="B323" s="1"/>
      <c r="C323" s="1"/>
      <c r="D323" s="11"/>
      <c r="G323" s="1"/>
      <c r="H323" s="1"/>
      <c r="I323" s="11"/>
    </row>
    <row r="324" spans="2:9" ht="15">
      <c r="B324" s="1"/>
      <c r="C324" s="1"/>
      <c r="D324" s="11"/>
      <c r="G324" s="1"/>
      <c r="H324" s="1"/>
      <c r="I324" s="11"/>
    </row>
    <row r="325" spans="2:9" ht="15">
      <c r="B325" s="1"/>
      <c r="C325" s="1"/>
      <c r="D325" s="11"/>
      <c r="G325" s="1"/>
      <c r="H325" s="1"/>
      <c r="I325" s="11"/>
    </row>
    <row r="326" spans="2:9" ht="15">
      <c r="B326" s="1"/>
      <c r="C326" s="1"/>
      <c r="D326" s="11"/>
      <c r="G326" s="1"/>
      <c r="H326" s="1"/>
      <c r="I326" s="11"/>
    </row>
    <row r="327" spans="2:9" ht="15">
      <c r="B327" s="1"/>
      <c r="C327" s="1"/>
      <c r="D327" s="11"/>
      <c r="G327" s="1"/>
      <c r="H327" s="1"/>
      <c r="I327" s="11"/>
    </row>
    <row r="328" spans="2:9" ht="15">
      <c r="B328" s="1"/>
      <c r="C328" s="1"/>
      <c r="D328" s="11"/>
      <c r="G328" s="1"/>
      <c r="H328" s="1"/>
      <c r="I328" s="11"/>
    </row>
    <row r="329" spans="2:9" ht="15">
      <c r="B329" s="1"/>
      <c r="C329" s="1"/>
      <c r="D329" s="11"/>
      <c r="G329" s="1"/>
      <c r="H329" s="1"/>
      <c r="I329" s="11"/>
    </row>
    <row r="330" spans="2:9" ht="15">
      <c r="B330" s="1"/>
      <c r="C330" s="1"/>
      <c r="D330" s="11"/>
      <c r="G330" s="1"/>
      <c r="H330" s="1"/>
      <c r="I330" s="11"/>
    </row>
    <row r="331" spans="2:9" ht="15">
      <c r="B331" s="1"/>
      <c r="C331" s="1"/>
      <c r="D331" s="11"/>
      <c r="G331" s="1"/>
      <c r="H331" s="1"/>
      <c r="I331" s="11"/>
    </row>
    <row r="332" spans="2:9" ht="15">
      <c r="B332" s="1"/>
      <c r="C332" s="1"/>
      <c r="D332" s="11"/>
      <c r="G332" s="1"/>
      <c r="H332" s="1"/>
      <c r="I332" s="11"/>
    </row>
    <row r="333" spans="2:9" ht="15">
      <c r="B333" s="1"/>
      <c r="C333" s="1"/>
      <c r="D333" s="11"/>
      <c r="G333" s="1"/>
      <c r="H333" s="1"/>
      <c r="I333" s="11"/>
    </row>
    <row r="334" spans="2:9" ht="15">
      <c r="B334" s="1"/>
      <c r="C334" s="1"/>
      <c r="D334" s="11"/>
      <c r="G334" s="1"/>
      <c r="H334" s="1"/>
      <c r="I334" s="11"/>
    </row>
    <row r="335" spans="2:9" ht="15">
      <c r="B335" s="1"/>
      <c r="C335" s="1"/>
      <c r="D335" s="11"/>
      <c r="G335" s="1"/>
      <c r="H335" s="1"/>
      <c r="I335" s="11"/>
    </row>
    <row r="336" spans="2:9" ht="15">
      <c r="B336" s="1"/>
      <c r="C336" s="1"/>
      <c r="D336" s="11"/>
      <c r="G336" s="1"/>
      <c r="H336" s="1"/>
      <c r="I336" s="11"/>
    </row>
    <row r="337" spans="2:9" ht="15">
      <c r="B337" s="1"/>
      <c r="C337" s="1"/>
      <c r="D337" s="11"/>
      <c r="G337" s="1"/>
      <c r="H337" s="1"/>
      <c r="I337" s="11"/>
    </row>
    <row r="338" spans="2:9" ht="15">
      <c r="B338" s="1"/>
      <c r="C338" s="1"/>
      <c r="D338" s="11"/>
      <c r="G338" s="1"/>
      <c r="H338" s="1"/>
      <c r="I338" s="11"/>
    </row>
    <row r="339" spans="2:9" ht="15">
      <c r="B339" s="1"/>
      <c r="C339" s="1"/>
      <c r="D339" s="11"/>
      <c r="G339" s="1"/>
      <c r="H339" s="1"/>
      <c r="I339" s="11"/>
    </row>
    <row r="340" spans="2:9" ht="15">
      <c r="B340" s="1"/>
      <c r="C340" s="1"/>
      <c r="D340" s="11"/>
      <c r="G340" s="1"/>
      <c r="H340" s="1"/>
      <c r="I340" s="11"/>
    </row>
    <row r="341" spans="2:9" ht="15">
      <c r="B341" s="1"/>
      <c r="C341" s="1"/>
      <c r="D341" s="11"/>
      <c r="G341" s="1"/>
      <c r="H341" s="1"/>
      <c r="I341" s="11"/>
    </row>
    <row r="342" spans="2:9" ht="15">
      <c r="B342" s="1"/>
      <c r="C342" s="1"/>
      <c r="D342" s="11"/>
      <c r="G342" s="1"/>
      <c r="H342" s="1"/>
      <c r="I342" s="11"/>
    </row>
    <row r="343" spans="2:9" ht="15">
      <c r="B343" s="1"/>
      <c r="C343" s="1"/>
      <c r="D343" s="11"/>
      <c r="G343" s="1"/>
      <c r="H343" s="1"/>
      <c r="I343" s="11"/>
    </row>
    <row r="344" spans="2:9" ht="15">
      <c r="B344" s="1"/>
      <c r="C344" s="1"/>
      <c r="D344" s="11"/>
      <c r="G344" s="1"/>
      <c r="H344" s="1"/>
      <c r="I344" s="11"/>
    </row>
    <row r="345" spans="2:9" ht="15">
      <c r="B345" s="1"/>
      <c r="C345" s="1"/>
      <c r="D345" s="11"/>
      <c r="G345" s="1"/>
      <c r="H345" s="1"/>
      <c r="I345" s="11"/>
    </row>
    <row r="346" spans="2:9" ht="15">
      <c r="B346" s="1"/>
      <c r="C346" s="1"/>
      <c r="D346" s="11"/>
      <c r="G346" s="1"/>
      <c r="H346" s="1"/>
      <c r="I346" s="11"/>
    </row>
    <row r="347" spans="2:9" ht="15">
      <c r="B347" s="1"/>
      <c r="C347" s="1"/>
      <c r="D347" s="11"/>
      <c r="G347" s="1"/>
      <c r="H347" s="1"/>
      <c r="I347" s="11"/>
    </row>
    <row r="348" spans="2:9" ht="15">
      <c r="B348" s="1"/>
      <c r="C348" s="1"/>
      <c r="D348" s="11"/>
      <c r="G348" s="1"/>
      <c r="H348" s="1"/>
      <c r="I348" s="11"/>
    </row>
    <row r="349" spans="2:9" ht="15">
      <c r="B349" s="1"/>
      <c r="C349" s="1"/>
      <c r="D349" s="11"/>
      <c r="G349" s="1"/>
      <c r="H349" s="1"/>
      <c r="I349" s="11"/>
    </row>
    <row r="350" spans="2:9" ht="15">
      <c r="B350" s="1"/>
      <c r="C350" s="1"/>
      <c r="D350" s="11"/>
      <c r="G350" s="1"/>
      <c r="H350" s="1"/>
      <c r="I350" s="11"/>
    </row>
    <row r="351" spans="2:9" ht="15">
      <c r="B351" s="1"/>
      <c r="C351" s="1"/>
      <c r="D351" s="11"/>
      <c r="G351" s="1"/>
      <c r="H351" s="1"/>
      <c r="I351" s="11"/>
    </row>
    <row r="352" spans="2:9" ht="15">
      <c r="B352" s="1"/>
      <c r="C352" s="1"/>
      <c r="D352" s="11"/>
      <c r="G352" s="1"/>
      <c r="H352" s="1"/>
      <c r="I352" s="11"/>
    </row>
    <row r="353" spans="2:9" ht="15">
      <c r="B353" s="1"/>
      <c r="C353" s="1"/>
      <c r="D353" s="11"/>
      <c r="G353" s="1"/>
      <c r="H353" s="1"/>
      <c r="I353" s="11"/>
    </row>
    <row r="354" spans="2:9" ht="15">
      <c r="B354" s="1"/>
      <c r="C354" s="1"/>
      <c r="D354" s="11"/>
      <c r="G354" s="1"/>
      <c r="H354" s="1"/>
      <c r="I354" s="11"/>
    </row>
    <row r="355" spans="2:9" ht="15">
      <c r="B355" s="1"/>
      <c r="C355" s="1"/>
      <c r="D355" s="11"/>
      <c r="G355" s="1"/>
      <c r="H355" s="1"/>
      <c r="I355" s="11"/>
    </row>
    <row r="356" spans="2:9" ht="15">
      <c r="B356" s="1"/>
      <c r="C356" s="1"/>
      <c r="D356" s="11"/>
      <c r="G356" s="1"/>
      <c r="H356" s="1"/>
      <c r="I356" s="11"/>
    </row>
    <row r="357" spans="2:9" ht="15">
      <c r="B357" s="1"/>
      <c r="C357" s="1"/>
      <c r="D357" s="11"/>
      <c r="G357" s="1"/>
      <c r="H357" s="1"/>
      <c r="I357" s="11"/>
    </row>
    <row r="358" spans="2:9" ht="15">
      <c r="B358" s="1"/>
      <c r="C358" s="1"/>
      <c r="D358" s="11"/>
      <c r="G358" s="1"/>
      <c r="H358" s="1"/>
      <c r="I358" s="11"/>
    </row>
    <row r="359" spans="2:9" ht="15">
      <c r="B359" s="1"/>
      <c r="C359" s="1"/>
      <c r="D359" s="11"/>
      <c r="G359" s="1"/>
      <c r="H359" s="1"/>
      <c r="I359" s="11"/>
    </row>
    <row r="360" spans="2:9" ht="15">
      <c r="B360" s="1"/>
      <c r="C360" s="1"/>
      <c r="D360" s="11"/>
      <c r="G360" s="1"/>
      <c r="H360" s="1"/>
      <c r="I360" s="11"/>
    </row>
    <row r="361" spans="2:9" ht="15">
      <c r="B361" s="1"/>
      <c r="C361" s="1"/>
      <c r="D361" s="11"/>
      <c r="G361" s="1"/>
      <c r="H361" s="1"/>
      <c r="I361" s="11"/>
    </row>
    <row r="362" spans="2:9" ht="15">
      <c r="B362" s="1"/>
      <c r="C362" s="1"/>
      <c r="D362" s="11"/>
      <c r="G362" s="1"/>
      <c r="H362" s="1"/>
      <c r="I362" s="11"/>
    </row>
    <row r="363" spans="2:9" ht="15">
      <c r="B363" s="1"/>
      <c r="C363" s="1"/>
      <c r="D363" s="11"/>
      <c r="G363" s="1"/>
      <c r="H363" s="1"/>
      <c r="I363" s="11"/>
    </row>
    <row r="364" spans="2:9" ht="15">
      <c r="B364" s="1"/>
      <c r="C364" s="1"/>
      <c r="D364" s="11"/>
      <c r="G364" s="1"/>
      <c r="H364" s="1"/>
      <c r="I364" s="11"/>
    </row>
    <row r="365" spans="2:9" ht="15">
      <c r="B365" s="1"/>
      <c r="C365" s="1"/>
      <c r="D365" s="11"/>
      <c r="G365" s="1"/>
      <c r="H365" s="1"/>
      <c r="I365" s="11"/>
    </row>
    <row r="366" spans="2:9" ht="15">
      <c r="B366" s="1"/>
      <c r="C366" s="1"/>
      <c r="D366" s="11"/>
      <c r="G366" s="1"/>
      <c r="H366" s="1"/>
      <c r="I366" s="11"/>
    </row>
    <row r="367" spans="2:9" ht="15">
      <c r="B367" s="1"/>
      <c r="C367" s="1"/>
      <c r="D367" s="11"/>
      <c r="G367" s="1"/>
      <c r="H367" s="1"/>
      <c r="I367" s="11"/>
    </row>
    <row r="368" spans="2:9" ht="15">
      <c r="B368" s="1"/>
      <c r="C368" s="1"/>
      <c r="D368" s="11"/>
      <c r="G368" s="1"/>
      <c r="H368" s="1"/>
      <c r="I368" s="11"/>
    </row>
    <row r="369" spans="2:9" ht="15">
      <c r="B369" s="1"/>
      <c r="C369" s="1"/>
      <c r="D369" s="11"/>
      <c r="G369" s="1"/>
      <c r="H369" s="1"/>
      <c r="I369" s="11"/>
    </row>
    <row r="370" spans="2:9" ht="15">
      <c r="B370" s="1"/>
      <c r="C370" s="1"/>
      <c r="D370" s="11"/>
      <c r="G370" s="1"/>
      <c r="H370" s="1"/>
      <c r="I370" s="11"/>
    </row>
    <row r="371" spans="2:9" ht="15">
      <c r="B371" s="1"/>
      <c r="C371" s="1"/>
      <c r="D371" s="11"/>
      <c r="G371" s="1"/>
      <c r="H371" s="1"/>
      <c r="I371" s="11"/>
    </row>
    <row r="372" spans="2:9" ht="15">
      <c r="B372" s="1"/>
      <c r="C372" s="1"/>
      <c r="D372" s="11"/>
      <c r="G372" s="1"/>
      <c r="H372" s="1"/>
      <c r="I372" s="11"/>
    </row>
    <row r="373" spans="2:9" ht="15">
      <c r="B373" s="1"/>
      <c r="C373" s="1"/>
      <c r="D373" s="11"/>
      <c r="G373" s="1"/>
      <c r="H373" s="1"/>
      <c r="I373" s="11"/>
    </row>
    <row r="374" spans="2:9" ht="15">
      <c r="B374" s="1"/>
      <c r="C374" s="1"/>
      <c r="D374" s="11"/>
      <c r="G374" s="1"/>
      <c r="H374" s="1"/>
      <c r="I374" s="11"/>
    </row>
    <row r="375" spans="2:9" ht="15">
      <c r="B375" s="1"/>
      <c r="C375" s="1"/>
      <c r="D375" s="11"/>
      <c r="G375" s="1"/>
      <c r="H375" s="1"/>
      <c r="I375" s="11"/>
    </row>
    <row r="376" spans="2:9" ht="15">
      <c r="B376" s="1"/>
      <c r="C376" s="1"/>
      <c r="D376" s="11"/>
      <c r="G376" s="1"/>
      <c r="H376" s="1"/>
      <c r="I376" s="11"/>
    </row>
    <row r="377" spans="2:9" ht="15">
      <c r="B377" s="1"/>
      <c r="C377" s="1"/>
      <c r="D377" s="11"/>
      <c r="G377" s="1"/>
      <c r="H377" s="1"/>
      <c r="I377" s="11"/>
    </row>
    <row r="378" spans="2:9" ht="15">
      <c r="B378" s="1"/>
      <c r="C378" s="1"/>
      <c r="D378" s="11"/>
      <c r="G378" s="1"/>
      <c r="H378" s="1"/>
      <c r="I378" s="11"/>
    </row>
    <row r="379" spans="2:9" ht="15">
      <c r="B379" s="1"/>
      <c r="C379" s="1"/>
      <c r="D379" s="11"/>
      <c r="G379" s="1"/>
      <c r="H379" s="1"/>
      <c r="I379" s="11"/>
    </row>
    <row r="380" spans="2:9" ht="15">
      <c r="B380" s="1"/>
      <c r="C380" s="1"/>
      <c r="D380" s="11"/>
      <c r="G380" s="1"/>
      <c r="H380" s="1"/>
      <c r="I380" s="11"/>
    </row>
    <row r="381" spans="2:9" ht="15">
      <c r="B381" s="1"/>
      <c r="C381" s="1"/>
      <c r="D381" s="11"/>
      <c r="G381" s="1"/>
      <c r="H381" s="1"/>
      <c r="I381" s="11"/>
    </row>
    <row r="382" spans="2:9" ht="15">
      <c r="B382" s="1"/>
      <c r="C382" s="1"/>
      <c r="D382" s="11"/>
      <c r="G382" s="1"/>
      <c r="H382" s="1"/>
      <c r="I382" s="11"/>
    </row>
    <row r="383" spans="2:9" ht="15">
      <c r="B383" s="1"/>
      <c r="C383" s="1"/>
      <c r="D383" s="11"/>
      <c r="G383" s="1"/>
      <c r="H383" s="1"/>
      <c r="I383" s="11"/>
    </row>
    <row r="384" spans="2:9" ht="15">
      <c r="B384" s="1"/>
      <c r="C384" s="1"/>
      <c r="D384" s="11"/>
      <c r="G384" s="1"/>
      <c r="H384" s="1"/>
      <c r="I384" s="11"/>
    </row>
    <row r="385" spans="2:9" ht="15">
      <c r="B385" s="1"/>
      <c r="C385" s="1"/>
      <c r="D385" s="11"/>
      <c r="G385" s="1"/>
      <c r="H385" s="1"/>
      <c r="I385" s="11"/>
    </row>
    <row r="386" spans="2:9" ht="15">
      <c r="B386" s="1"/>
      <c r="C386" s="1"/>
      <c r="D386" s="11"/>
      <c r="G386" s="1"/>
      <c r="H386" s="1"/>
      <c r="I386" s="11"/>
    </row>
    <row r="387" spans="2:9" ht="15">
      <c r="B387" s="1"/>
      <c r="C387" s="1"/>
      <c r="D387" s="11"/>
      <c r="G387" s="1"/>
      <c r="H387" s="1"/>
      <c r="I387" s="11"/>
    </row>
    <row r="388" spans="2:9" ht="15">
      <c r="B388" s="1"/>
      <c r="C388" s="1"/>
      <c r="D388" s="11"/>
      <c r="G388" s="1"/>
      <c r="H388" s="1"/>
      <c r="I388" s="11"/>
    </row>
    <row r="389" spans="2:9" ht="15">
      <c r="B389" s="1"/>
      <c r="C389" s="1"/>
      <c r="D389" s="11"/>
      <c r="G389" s="1"/>
      <c r="H389" s="1"/>
      <c r="I389" s="11"/>
    </row>
    <row r="390" spans="2:9" ht="15">
      <c r="B390" s="1"/>
      <c r="C390" s="1"/>
      <c r="D390" s="11"/>
      <c r="G390" s="1"/>
      <c r="H390" s="1"/>
      <c r="I390" s="11"/>
    </row>
    <row r="391" spans="2:9" ht="15">
      <c r="B391" s="1"/>
      <c r="C391" s="1"/>
      <c r="D391" s="11"/>
      <c r="G391" s="1"/>
      <c r="H391" s="1"/>
      <c r="I391" s="11"/>
    </row>
    <row r="392" spans="2:9" ht="15">
      <c r="B392" s="1"/>
      <c r="C392" s="1"/>
      <c r="D392" s="11"/>
      <c r="G392" s="1"/>
      <c r="H392" s="1"/>
      <c r="I392" s="11"/>
    </row>
    <row r="393" spans="2:9" ht="15">
      <c r="B393" s="1"/>
      <c r="C393" s="1"/>
      <c r="D393" s="11"/>
      <c r="G393" s="1"/>
      <c r="H393" s="1"/>
      <c r="I393" s="11"/>
    </row>
    <row r="394" spans="2:9" ht="15">
      <c r="B394" s="1"/>
      <c r="C394" s="1"/>
      <c r="D394" s="11"/>
      <c r="G394" s="1"/>
      <c r="H394" s="1"/>
      <c r="I394" s="11"/>
    </row>
    <row r="395" spans="2:9" ht="15">
      <c r="B395" s="1"/>
      <c r="C395" s="1"/>
      <c r="D395" s="11"/>
      <c r="G395" s="1"/>
      <c r="H395" s="1"/>
      <c r="I395" s="11"/>
    </row>
    <row r="396" spans="2:9" ht="15">
      <c r="B396" s="1"/>
      <c r="C396" s="1"/>
      <c r="D396" s="11"/>
      <c r="G396" s="1"/>
      <c r="H396" s="1"/>
      <c r="I396" s="11"/>
    </row>
    <row r="397" spans="2:9" ht="15">
      <c r="B397" s="1"/>
      <c r="C397" s="1"/>
      <c r="D397" s="11"/>
      <c r="G397" s="1"/>
      <c r="H397" s="1"/>
      <c r="I397" s="11"/>
    </row>
    <row r="398" spans="2:9" ht="15">
      <c r="B398" s="1"/>
      <c r="C398" s="1"/>
      <c r="D398" s="11"/>
      <c r="G398" s="1"/>
      <c r="H398" s="1"/>
      <c r="I398" s="11"/>
    </row>
    <row r="399" spans="2:9" ht="15">
      <c r="B399" s="1"/>
      <c r="C399" s="1"/>
      <c r="D399" s="11"/>
      <c r="G399" s="1"/>
      <c r="H399" s="1"/>
      <c r="I399" s="11"/>
    </row>
    <row r="400" spans="2:9" ht="15">
      <c r="B400" s="1"/>
      <c r="C400" s="1"/>
      <c r="D400" s="11"/>
      <c r="G400" s="1"/>
      <c r="H400" s="1"/>
      <c r="I400" s="11"/>
    </row>
    <row r="401" spans="2:9" ht="15">
      <c r="B401" s="1"/>
      <c r="C401" s="1"/>
      <c r="D401" s="11"/>
      <c r="G401" s="1"/>
      <c r="H401" s="1"/>
      <c r="I401" s="11"/>
    </row>
    <row r="402" spans="2:9" ht="15">
      <c r="B402" s="1"/>
      <c r="C402" s="1"/>
      <c r="D402" s="11"/>
      <c r="G402" s="1"/>
      <c r="H402" s="1"/>
      <c r="I402" s="11"/>
    </row>
    <row r="403" spans="2:9" ht="15">
      <c r="B403" s="1"/>
      <c r="C403" s="1"/>
      <c r="D403" s="11"/>
      <c r="G403" s="1"/>
      <c r="H403" s="1"/>
      <c r="I403" s="11"/>
    </row>
    <row r="404" spans="2:9" ht="15">
      <c r="B404" s="1"/>
      <c r="C404" s="1"/>
      <c r="D404" s="11"/>
      <c r="G404" s="1"/>
      <c r="H404" s="1"/>
      <c r="I404" s="11"/>
    </row>
    <row r="405" spans="2:9" ht="15">
      <c r="B405" s="1"/>
      <c r="C405" s="1"/>
      <c r="D405" s="11"/>
      <c r="G405" s="1"/>
      <c r="H405" s="1"/>
      <c r="I405" s="11"/>
    </row>
    <row r="406" spans="2:9" ht="15">
      <c r="B406" s="1"/>
      <c r="C406" s="1"/>
      <c r="D406" s="11"/>
      <c r="G406" s="1"/>
      <c r="H406" s="1"/>
      <c r="I406" s="11"/>
    </row>
    <row r="407" spans="2:9" ht="15">
      <c r="B407" s="1"/>
      <c r="C407" s="1"/>
      <c r="D407" s="11"/>
      <c r="G407" s="1"/>
      <c r="H407" s="1"/>
      <c r="I407" s="11"/>
    </row>
    <row r="408" spans="2:9" ht="15">
      <c r="B408" s="1"/>
      <c r="C408" s="1"/>
      <c r="D408" s="11"/>
      <c r="G408" s="1"/>
      <c r="H408" s="1"/>
      <c r="I408" s="11"/>
    </row>
    <row r="409" spans="2:9" ht="15">
      <c r="B409" s="1"/>
      <c r="C409" s="1"/>
      <c r="D409" s="11"/>
      <c r="G409" s="1"/>
      <c r="H409" s="1"/>
      <c r="I409" s="11"/>
    </row>
    <row r="410" spans="2:9" ht="15">
      <c r="B410" s="1"/>
      <c r="C410" s="1"/>
      <c r="D410" s="11"/>
      <c r="G410" s="1"/>
      <c r="H410" s="1"/>
      <c r="I410" s="11"/>
    </row>
    <row r="411" spans="2:9" ht="15">
      <c r="B411" s="1"/>
      <c r="C411" s="1"/>
      <c r="D411" s="11"/>
      <c r="G411" s="1"/>
      <c r="H411" s="1"/>
      <c r="I411" s="11"/>
    </row>
    <row r="412" spans="2:9" ht="15">
      <c r="B412" s="1"/>
      <c r="C412" s="1"/>
      <c r="D412" s="11"/>
      <c r="G412" s="1"/>
      <c r="H412" s="1"/>
      <c r="I412" s="11"/>
    </row>
    <row r="413" spans="2:9" ht="15">
      <c r="B413" s="1"/>
      <c r="C413" s="1"/>
      <c r="D413" s="11"/>
      <c r="G413" s="1"/>
      <c r="H413" s="1"/>
      <c r="I413" s="11"/>
    </row>
    <row r="414" spans="2:9" ht="15">
      <c r="B414" s="1"/>
      <c r="C414" s="1"/>
      <c r="D414" s="11"/>
      <c r="G414" s="1"/>
      <c r="H414" s="1"/>
      <c r="I414" s="11"/>
    </row>
    <row r="415" spans="2:9" ht="15">
      <c r="B415" s="1"/>
      <c r="C415" s="1"/>
      <c r="D415" s="11"/>
      <c r="G415" s="1"/>
      <c r="H415" s="1"/>
      <c r="I415" s="11"/>
    </row>
    <row r="416" spans="2:9" ht="15">
      <c r="B416" s="1"/>
      <c r="C416" s="1"/>
      <c r="D416" s="11"/>
      <c r="G416" s="1"/>
      <c r="H416" s="1"/>
      <c r="I416" s="11"/>
    </row>
    <row r="417" spans="2:9" ht="15">
      <c r="B417" s="1"/>
      <c r="C417" s="1"/>
      <c r="D417" s="11"/>
      <c r="G417" s="1"/>
      <c r="H417" s="1"/>
      <c r="I417" s="11"/>
    </row>
    <row r="418" spans="2:9" ht="15">
      <c r="B418" s="1"/>
      <c r="C418" s="1"/>
      <c r="D418" s="11"/>
      <c r="G418" s="1"/>
      <c r="H418" s="1"/>
      <c r="I418" s="11"/>
    </row>
    <row r="419" spans="2:9" ht="15">
      <c r="B419" s="1"/>
      <c r="C419" s="1"/>
      <c r="D419" s="11"/>
      <c r="G419" s="1"/>
      <c r="H419" s="1"/>
      <c r="I419" s="11"/>
    </row>
    <row r="420" spans="2:9" ht="15">
      <c r="B420" s="1"/>
      <c r="C420" s="1"/>
      <c r="D420" s="11"/>
      <c r="G420" s="1"/>
      <c r="H420" s="1"/>
      <c r="I420" s="11"/>
    </row>
    <row r="421" spans="2:9" ht="15">
      <c r="B421" s="1"/>
      <c r="C421" s="1"/>
      <c r="D421" s="11"/>
      <c r="G421" s="1"/>
      <c r="H421" s="1"/>
      <c r="I421" s="11"/>
    </row>
    <row r="422" spans="2:9" ht="15">
      <c r="B422" s="1"/>
      <c r="C422" s="1"/>
      <c r="D422" s="11"/>
      <c r="G422" s="1"/>
      <c r="H422" s="1"/>
      <c r="I422" s="11"/>
    </row>
    <row r="423" spans="2:9" ht="15">
      <c r="B423" s="1"/>
      <c r="C423" s="1"/>
      <c r="D423" s="11"/>
      <c r="G423" s="1"/>
      <c r="H423" s="1"/>
      <c r="I423" s="11"/>
    </row>
    <row r="424" spans="2:9" ht="15">
      <c r="B424" s="1"/>
      <c r="C424" s="1"/>
      <c r="D424" s="11"/>
      <c r="G424" s="1"/>
      <c r="H424" s="1"/>
      <c r="I424" s="11"/>
    </row>
    <row r="425" spans="2:9" ht="15">
      <c r="B425" s="1"/>
      <c r="C425" s="1"/>
      <c r="D425" s="11"/>
      <c r="G425" s="1"/>
      <c r="H425" s="1"/>
      <c r="I425" s="11"/>
    </row>
    <row r="426" spans="2:9" ht="15">
      <c r="B426" s="1"/>
      <c r="C426" s="1"/>
      <c r="D426" s="11"/>
      <c r="G426" s="1"/>
      <c r="H426" s="1"/>
      <c r="I426" s="11"/>
    </row>
    <row r="427" spans="2:9" ht="15">
      <c r="B427" s="1"/>
      <c r="C427" s="1"/>
      <c r="D427" s="11"/>
      <c r="G427" s="1"/>
      <c r="H427" s="1"/>
      <c r="I427" s="11"/>
    </row>
    <row r="428" spans="2:9" ht="15">
      <c r="B428" s="1"/>
      <c r="C428" s="1"/>
      <c r="D428" s="11"/>
      <c r="G428" s="1"/>
      <c r="H428" s="1"/>
      <c r="I428" s="11"/>
    </row>
    <row r="429" spans="2:9" ht="15">
      <c r="B429" s="1"/>
      <c r="C429" s="1"/>
      <c r="D429" s="11"/>
      <c r="G429" s="1"/>
      <c r="H429" s="1"/>
      <c r="I429" s="11"/>
    </row>
    <row r="430" spans="2:9" ht="15">
      <c r="B430" s="1"/>
      <c r="C430" s="1"/>
      <c r="D430" s="11"/>
      <c r="G430" s="1"/>
      <c r="H430" s="1"/>
      <c r="I430" s="11"/>
    </row>
    <row r="431" spans="2:9" ht="15">
      <c r="B431" s="1"/>
      <c r="C431" s="1"/>
      <c r="D431" s="11"/>
      <c r="G431" s="1"/>
      <c r="H431" s="1"/>
      <c r="I431" s="11"/>
    </row>
    <row r="432" spans="2:9" ht="15">
      <c r="B432" s="1"/>
      <c r="C432" s="1"/>
      <c r="D432" s="11"/>
      <c r="G432" s="1"/>
      <c r="H432" s="1"/>
      <c r="I432" s="11"/>
    </row>
    <row r="433" spans="2:9" ht="15">
      <c r="B433" s="1"/>
      <c r="C433" s="1"/>
      <c r="D433" s="11"/>
      <c r="G433" s="1"/>
      <c r="H433" s="1"/>
      <c r="I433" s="11"/>
    </row>
    <row r="434" spans="2:9" ht="15">
      <c r="B434" s="1"/>
      <c r="C434" s="1"/>
      <c r="D434" s="11"/>
      <c r="G434" s="1"/>
      <c r="H434" s="1"/>
      <c r="I434" s="11"/>
    </row>
    <row r="435" spans="2:9" ht="15">
      <c r="B435" s="1"/>
      <c r="C435" s="1"/>
      <c r="D435" s="11"/>
      <c r="G435" s="1"/>
      <c r="H435" s="1"/>
      <c r="I435" s="11"/>
    </row>
    <row r="436" spans="2:9" ht="15">
      <c r="B436" s="1"/>
      <c r="C436" s="1"/>
      <c r="D436" s="11"/>
      <c r="G436" s="1"/>
      <c r="H436" s="1"/>
      <c r="I436" s="11"/>
    </row>
    <row r="437" spans="2:9" ht="15">
      <c r="B437" s="1"/>
      <c r="C437" s="1"/>
      <c r="D437" s="11"/>
      <c r="G437" s="1"/>
      <c r="H437" s="1"/>
      <c r="I437" s="11"/>
    </row>
    <row r="438" spans="2:9" ht="15">
      <c r="B438" s="1"/>
      <c r="C438" s="1"/>
      <c r="D438" s="11"/>
      <c r="G438" s="1"/>
      <c r="H438" s="1"/>
      <c r="I438" s="11"/>
    </row>
    <row r="439" spans="2:9" ht="15">
      <c r="B439" s="1"/>
      <c r="C439" s="1"/>
      <c r="D439" s="11"/>
      <c r="G439" s="1"/>
      <c r="H439" s="1"/>
      <c r="I439" s="11"/>
    </row>
    <row r="440" spans="2:9" ht="15">
      <c r="B440" s="1"/>
      <c r="C440" s="1"/>
      <c r="D440" s="11"/>
      <c r="G440" s="1"/>
      <c r="H440" s="1"/>
      <c r="I440" s="11"/>
    </row>
    <row r="441" spans="2:9" ht="15">
      <c r="B441" s="1"/>
      <c r="C441" s="1"/>
      <c r="D441" s="11"/>
      <c r="G441" s="1"/>
      <c r="H441" s="1"/>
      <c r="I441" s="11"/>
    </row>
    <row r="442" spans="2:9" ht="15">
      <c r="B442" s="1"/>
      <c r="C442" s="1"/>
      <c r="D442" s="11"/>
      <c r="G442" s="1"/>
      <c r="H442" s="1"/>
      <c r="I442" s="11"/>
    </row>
    <row r="443" spans="2:9" ht="15">
      <c r="B443" s="1"/>
      <c r="C443" s="1"/>
      <c r="D443" s="11"/>
      <c r="G443" s="1"/>
      <c r="H443" s="1"/>
      <c r="I443" s="11"/>
    </row>
    <row r="444" spans="2:9" ht="15">
      <c r="B444" s="1"/>
      <c r="C444" s="1"/>
      <c r="D444" s="11"/>
      <c r="G444" s="1"/>
      <c r="H444" s="1"/>
      <c r="I444" s="11"/>
    </row>
    <row r="445" spans="2:9" ht="15">
      <c r="B445" s="1"/>
      <c r="C445" s="1"/>
      <c r="D445" s="11"/>
      <c r="G445" s="1"/>
      <c r="H445" s="1"/>
      <c r="I445" s="11"/>
    </row>
    <row r="446" spans="2:9" ht="15">
      <c r="B446" s="1"/>
      <c r="C446" s="1"/>
      <c r="D446" s="11"/>
      <c r="G446" s="1"/>
      <c r="H446" s="1"/>
      <c r="I446" s="11"/>
    </row>
    <row r="447" spans="2:9" ht="15">
      <c r="B447" s="1"/>
      <c r="C447" s="1"/>
      <c r="D447" s="11"/>
      <c r="G447" s="1"/>
      <c r="H447" s="1"/>
      <c r="I447" s="11"/>
    </row>
    <row r="448" spans="2:9" ht="15">
      <c r="B448" s="1"/>
      <c r="C448" s="1"/>
      <c r="D448" s="11"/>
      <c r="G448" s="1"/>
      <c r="H448" s="1"/>
      <c r="I448" s="11"/>
    </row>
    <row r="449" spans="2:9" ht="15">
      <c r="B449" s="1"/>
      <c r="C449" s="1"/>
      <c r="D449" s="11"/>
      <c r="G449" s="1"/>
      <c r="H449" s="1"/>
      <c r="I449" s="11"/>
    </row>
    <row r="450" spans="2:9" ht="15">
      <c r="B450" s="1"/>
      <c r="C450" s="1"/>
      <c r="D450" s="11"/>
      <c r="G450" s="1"/>
      <c r="H450" s="1"/>
      <c r="I450" s="11"/>
    </row>
    <row r="451" spans="2:9" ht="15">
      <c r="B451" s="1"/>
      <c r="C451" s="1"/>
      <c r="D451" s="11"/>
      <c r="G451" s="1"/>
      <c r="H451" s="1"/>
      <c r="I451" s="11"/>
    </row>
    <row r="452" spans="2:9" ht="15">
      <c r="B452" s="1"/>
      <c r="C452" s="1"/>
      <c r="D452" s="11"/>
      <c r="G452" s="1"/>
      <c r="H452" s="1"/>
      <c r="I452" s="11"/>
    </row>
    <row r="453" spans="2:9" ht="15">
      <c r="B453" s="1"/>
      <c r="C453" s="1"/>
      <c r="D453" s="11"/>
      <c r="G453" s="1"/>
      <c r="H453" s="1"/>
      <c r="I453" s="11"/>
    </row>
    <row r="454" spans="2:9" ht="15">
      <c r="B454" s="1"/>
      <c r="C454" s="1"/>
      <c r="D454" s="11"/>
      <c r="G454" s="1"/>
      <c r="H454" s="1"/>
      <c r="I454" s="11"/>
    </row>
    <row r="455" spans="2:9" ht="15">
      <c r="B455" s="1"/>
      <c r="C455" s="1"/>
      <c r="D455" s="11"/>
      <c r="G455" s="1"/>
      <c r="H455" s="1"/>
      <c r="I455" s="11"/>
    </row>
    <row r="456" spans="2:9" ht="15">
      <c r="B456" s="1"/>
      <c r="C456" s="1"/>
      <c r="D456" s="11"/>
      <c r="G456" s="1"/>
      <c r="H456" s="1"/>
      <c r="I456" s="11"/>
    </row>
    <row r="457" spans="2:9" ht="15">
      <c r="B457" s="1"/>
      <c r="C457" s="1"/>
      <c r="D457" s="11"/>
      <c r="G457" s="1"/>
      <c r="H457" s="1"/>
      <c r="I457" s="11"/>
    </row>
    <row r="458" spans="2:9" ht="15">
      <c r="B458" s="1"/>
      <c r="C458" s="1"/>
      <c r="D458" s="11"/>
      <c r="G458" s="1"/>
      <c r="H458" s="1"/>
      <c r="I458" s="11"/>
    </row>
    <row r="459" spans="2:9" ht="15">
      <c r="B459" s="1"/>
      <c r="C459" s="1"/>
      <c r="D459" s="11"/>
      <c r="G459" s="1"/>
      <c r="H459" s="1"/>
      <c r="I459" s="11"/>
    </row>
    <row r="460" spans="2:9" ht="15">
      <c r="B460" s="1"/>
      <c r="C460" s="1"/>
      <c r="D460" s="11"/>
      <c r="G460" s="1"/>
      <c r="H460" s="1"/>
      <c r="I460" s="11"/>
    </row>
    <row r="461" spans="2:9" ht="15">
      <c r="B461" s="1"/>
      <c r="C461" s="1"/>
      <c r="D461" s="11"/>
      <c r="G461" s="1"/>
      <c r="H461" s="1"/>
      <c r="I461" s="11"/>
    </row>
    <row r="462" spans="2:9" ht="15">
      <c r="B462" s="1"/>
      <c r="C462" s="1"/>
      <c r="D462" s="11"/>
      <c r="G462" s="1"/>
      <c r="H462" s="1"/>
      <c r="I462" s="11"/>
    </row>
    <row r="463" spans="2:9" ht="15">
      <c r="B463" s="1"/>
      <c r="C463" s="1"/>
      <c r="D463" s="11"/>
      <c r="G463" s="1"/>
      <c r="H463" s="1"/>
      <c r="I463" s="11"/>
    </row>
    <row r="464" spans="2:9" ht="15">
      <c r="B464" s="1"/>
      <c r="C464" s="1"/>
      <c r="D464" s="11"/>
      <c r="G464" s="1"/>
      <c r="H464" s="1"/>
      <c r="I464" s="11"/>
    </row>
    <row r="465" spans="2:9" ht="15">
      <c r="B465" s="1"/>
      <c r="C465" s="1"/>
      <c r="D465" s="11"/>
      <c r="G465" s="1"/>
      <c r="H465" s="1"/>
      <c r="I465" s="11"/>
    </row>
    <row r="466" spans="2:9" ht="15">
      <c r="B466" s="1"/>
      <c r="C466" s="1"/>
      <c r="D466" s="11"/>
      <c r="G466" s="1"/>
      <c r="H466" s="1"/>
      <c r="I466" s="11"/>
    </row>
    <row r="467" spans="2:9" ht="15">
      <c r="B467" s="1"/>
      <c r="C467" s="1"/>
      <c r="D467" s="11"/>
      <c r="G467" s="1"/>
      <c r="H467" s="1"/>
      <c r="I467" s="11"/>
    </row>
    <row r="468" spans="2:9" ht="15">
      <c r="B468" s="1"/>
      <c r="C468" s="1"/>
      <c r="D468" s="11"/>
      <c r="G468" s="1"/>
      <c r="H468" s="1"/>
      <c r="I468" s="11"/>
    </row>
    <row r="469" spans="2:9" ht="15">
      <c r="B469" s="1"/>
      <c r="C469" s="1"/>
      <c r="D469" s="11"/>
      <c r="G469" s="1"/>
      <c r="H469" s="1"/>
      <c r="I469" s="11"/>
    </row>
    <row r="470" spans="2:9" ht="15">
      <c r="B470" s="1"/>
      <c r="C470" s="1"/>
      <c r="D470" s="11"/>
      <c r="G470" s="1"/>
      <c r="H470" s="1"/>
      <c r="I470" s="11"/>
    </row>
    <row r="471" spans="2:9" ht="15">
      <c r="B471" s="1"/>
      <c r="C471" s="1"/>
      <c r="D471" s="11"/>
      <c r="G471" s="1"/>
      <c r="H471" s="1"/>
      <c r="I471" s="11"/>
    </row>
    <row r="472" spans="2:9" ht="15">
      <c r="B472" s="1"/>
      <c r="C472" s="1"/>
      <c r="D472" s="11"/>
      <c r="G472" s="1"/>
      <c r="H472" s="1"/>
      <c r="I472" s="11"/>
    </row>
    <row r="473" spans="2:9" ht="15">
      <c r="B473" s="1"/>
      <c r="C473" s="1"/>
      <c r="D473" s="11"/>
      <c r="G473" s="1"/>
      <c r="H473" s="1"/>
      <c r="I473" s="11"/>
    </row>
    <row r="474" spans="2:9" ht="15">
      <c r="B474" s="1"/>
      <c r="C474" s="1"/>
      <c r="D474" s="11"/>
      <c r="G474" s="1"/>
      <c r="H474" s="1"/>
      <c r="I474" s="11"/>
    </row>
    <row r="475" spans="2:9" ht="15">
      <c r="B475" s="1"/>
      <c r="C475" s="1"/>
      <c r="D475" s="11"/>
      <c r="G475" s="1"/>
      <c r="H475" s="1"/>
      <c r="I475" s="11"/>
    </row>
    <row r="476" spans="2:9" ht="15">
      <c r="B476" s="1"/>
      <c r="C476" s="1"/>
      <c r="D476" s="11"/>
      <c r="G476" s="1"/>
      <c r="H476" s="1"/>
      <c r="I476" s="11"/>
    </row>
    <row r="477" spans="2:9" ht="15">
      <c r="B477" s="1"/>
      <c r="C477" s="1"/>
      <c r="D477" s="11"/>
      <c r="G477" s="1"/>
      <c r="H477" s="1"/>
      <c r="I477" s="11"/>
    </row>
    <row r="478" spans="2:9" ht="15">
      <c r="B478" s="1"/>
      <c r="C478" s="1"/>
      <c r="D478" s="11"/>
      <c r="G478" s="1"/>
      <c r="H478" s="1"/>
      <c r="I478" s="11"/>
    </row>
    <row r="479" spans="2:9" ht="15">
      <c r="B479" s="1"/>
      <c r="C479" s="1"/>
      <c r="D479" s="11"/>
      <c r="G479" s="1"/>
      <c r="H479" s="1"/>
      <c r="I479" s="11"/>
    </row>
    <row r="480" spans="2:9" ht="15">
      <c r="B480" s="1"/>
      <c r="C480" s="1"/>
      <c r="D480" s="11"/>
      <c r="G480" s="1"/>
      <c r="H480" s="1"/>
      <c r="I480" s="11"/>
    </row>
    <row r="481" spans="2:9" ht="15">
      <c r="B481" s="1"/>
      <c r="C481" s="1"/>
      <c r="D481" s="11"/>
      <c r="G481" s="1"/>
      <c r="H481" s="1"/>
      <c r="I481" s="11"/>
    </row>
    <row r="482" spans="2:9" ht="15">
      <c r="B482" s="1"/>
      <c r="C482" s="1"/>
      <c r="D482" s="11"/>
      <c r="G482" s="1"/>
      <c r="H482" s="1"/>
      <c r="I482" s="11"/>
    </row>
    <row r="483" spans="2:9" ht="15">
      <c r="B483" s="1"/>
      <c r="C483" s="1"/>
      <c r="D483" s="11"/>
      <c r="G483" s="1"/>
      <c r="H483" s="1"/>
      <c r="I483" s="11"/>
    </row>
    <row r="484" spans="2:9" ht="15">
      <c r="B484" s="1"/>
      <c r="C484" s="1"/>
      <c r="D484" s="11"/>
      <c r="G484" s="1"/>
      <c r="H484" s="1"/>
      <c r="I484" s="11"/>
    </row>
    <row r="485" spans="2:9" ht="15">
      <c r="B485" s="1"/>
      <c r="C485" s="1"/>
      <c r="D485" s="11"/>
      <c r="G485" s="1"/>
      <c r="H485" s="1"/>
      <c r="I485" s="11"/>
    </row>
    <row r="486" spans="2:9" ht="15">
      <c r="B486" s="1"/>
      <c r="C486" s="1"/>
      <c r="D486" s="11"/>
      <c r="G486" s="1"/>
      <c r="H486" s="1"/>
      <c r="I486" s="11"/>
    </row>
    <row r="487" spans="2:9" ht="15">
      <c r="B487" s="1"/>
      <c r="C487" s="1"/>
      <c r="D487" s="11"/>
      <c r="G487" s="1"/>
      <c r="H487" s="1"/>
      <c r="I487" s="11"/>
    </row>
    <row r="488" spans="2:9" ht="15">
      <c r="B488" s="1"/>
      <c r="C488" s="1"/>
      <c r="D488" s="11"/>
      <c r="G488" s="1"/>
      <c r="H488" s="1"/>
      <c r="I488" s="11"/>
    </row>
    <row r="489" spans="2:9" ht="15">
      <c r="B489" s="1"/>
      <c r="C489" s="1"/>
      <c r="D489" s="11"/>
      <c r="G489" s="1"/>
      <c r="H489" s="1"/>
      <c r="I489" s="11"/>
    </row>
    <row r="490" spans="2:9" ht="15">
      <c r="B490" s="1"/>
      <c r="C490" s="1"/>
      <c r="D490" s="11"/>
      <c r="G490" s="1"/>
      <c r="H490" s="1"/>
      <c r="I490" s="11"/>
    </row>
    <row r="491" spans="2:9" ht="15">
      <c r="B491" s="1"/>
      <c r="C491" s="1"/>
      <c r="D491" s="11"/>
      <c r="G491" s="1"/>
      <c r="H491" s="1"/>
      <c r="I491" s="11"/>
    </row>
    <row r="492" spans="2:9" ht="15">
      <c r="B492" s="1"/>
      <c r="C492" s="1"/>
      <c r="D492" s="11"/>
      <c r="G492" s="1"/>
      <c r="H492" s="1"/>
      <c r="I492" s="11"/>
    </row>
    <row r="493" spans="2:9" ht="15">
      <c r="B493" s="1"/>
      <c r="C493" s="1"/>
      <c r="D493" s="11"/>
      <c r="G493" s="1"/>
      <c r="H493" s="1"/>
      <c r="I493" s="11"/>
    </row>
    <row r="494" spans="2:9" ht="15">
      <c r="B494" s="1"/>
      <c r="C494" s="1"/>
      <c r="D494" s="11"/>
      <c r="G494" s="1"/>
      <c r="H494" s="1"/>
      <c r="I494" s="11"/>
    </row>
    <row r="495" spans="2:9" ht="15">
      <c r="B495" s="1"/>
      <c r="C495" s="1"/>
      <c r="D495" s="11"/>
      <c r="G495" s="1"/>
      <c r="H495" s="1"/>
      <c r="I495" s="11"/>
    </row>
    <row r="496" spans="2:9" ht="15">
      <c r="B496" s="1"/>
      <c r="C496" s="1"/>
      <c r="D496" s="11"/>
      <c r="G496" s="1"/>
      <c r="H496" s="1"/>
      <c r="I496" s="11"/>
    </row>
    <row r="497" spans="2:9" ht="15">
      <c r="B497" s="1"/>
      <c r="C497" s="1"/>
      <c r="D497" s="11"/>
      <c r="G497" s="1"/>
      <c r="H497" s="1"/>
      <c r="I497" s="11"/>
    </row>
    <row r="498" spans="2:9" ht="15">
      <c r="B498" s="1"/>
      <c r="C498" s="1"/>
      <c r="D498" s="11"/>
      <c r="G498" s="1"/>
      <c r="H498" s="1"/>
      <c r="I498" s="11"/>
    </row>
    <row r="499" spans="2:9" ht="15">
      <c r="B499" s="1"/>
      <c r="C499" s="1"/>
      <c r="D499" s="11"/>
      <c r="G499" s="1"/>
      <c r="H499" s="1"/>
      <c r="I499" s="11"/>
    </row>
    <row r="500" spans="2:9" ht="15">
      <c r="B500" s="1"/>
      <c r="C500" s="1"/>
      <c r="D500" s="11"/>
      <c r="G500" s="1"/>
      <c r="H500" s="1"/>
      <c r="I500" s="11"/>
    </row>
    <row r="501" spans="2:9" ht="15">
      <c r="B501" s="1"/>
      <c r="C501" s="1"/>
      <c r="D501" s="11"/>
      <c r="G501" s="1"/>
      <c r="H501" s="1"/>
      <c r="I501" s="11"/>
    </row>
    <row r="502" spans="2:9" ht="15">
      <c r="B502" s="1"/>
      <c r="C502" s="1"/>
      <c r="D502" s="11"/>
      <c r="G502" s="1"/>
      <c r="H502" s="1"/>
      <c r="I502" s="11"/>
    </row>
    <row r="503" spans="2:9" ht="15">
      <c r="B503" s="1"/>
      <c r="C503" s="1"/>
      <c r="D503" s="11"/>
      <c r="G503" s="1"/>
      <c r="H503" s="1"/>
      <c r="I503" s="11"/>
    </row>
    <row r="504" spans="2:9" ht="15">
      <c r="B504" s="1"/>
      <c r="C504" s="1"/>
      <c r="D504" s="11"/>
      <c r="G504" s="1"/>
      <c r="H504" s="1"/>
      <c r="I504" s="11"/>
    </row>
    <row r="505" spans="2:9" ht="15">
      <c r="B505" s="1"/>
      <c r="C505" s="1"/>
      <c r="D505" s="11"/>
      <c r="G505" s="1"/>
      <c r="H505" s="1"/>
      <c r="I505" s="11"/>
    </row>
    <row r="506" spans="2:9" ht="15">
      <c r="B506" s="1"/>
      <c r="C506" s="1"/>
      <c r="D506" s="11"/>
      <c r="G506" s="1"/>
      <c r="H506" s="1"/>
      <c r="I506" s="11"/>
    </row>
    <row r="507" spans="2:9" ht="15">
      <c r="B507" s="1"/>
      <c r="C507" s="1"/>
      <c r="D507" s="11"/>
      <c r="G507" s="1"/>
      <c r="H507" s="1"/>
      <c r="I507" s="11"/>
    </row>
    <row r="508" spans="2:9" ht="15">
      <c r="B508" s="1"/>
      <c r="C508" s="1"/>
      <c r="D508" s="11"/>
      <c r="G508" s="1"/>
      <c r="H508" s="1"/>
      <c r="I508" s="11"/>
    </row>
    <row r="509" spans="2:9" ht="15">
      <c r="B509" s="1"/>
      <c r="C509" s="1"/>
      <c r="D509" s="11"/>
      <c r="G509" s="1"/>
      <c r="H509" s="1"/>
      <c r="I509" s="11"/>
    </row>
    <row r="510" spans="2:9" ht="15">
      <c r="B510" s="1"/>
      <c r="C510" s="1"/>
      <c r="D510" s="11"/>
      <c r="G510" s="1"/>
      <c r="H510" s="1"/>
      <c r="I510" s="11"/>
    </row>
    <row r="511" spans="2:9" ht="15">
      <c r="B511" s="1"/>
      <c r="C511" s="1"/>
      <c r="D511" s="11"/>
      <c r="G511" s="1"/>
      <c r="H511" s="1"/>
      <c r="I511" s="11"/>
    </row>
    <row r="512" spans="2:9" ht="15">
      <c r="B512" s="1"/>
      <c r="C512" s="1"/>
      <c r="D512" s="11"/>
      <c r="G512" s="1"/>
      <c r="H512" s="1"/>
      <c r="I512" s="11"/>
    </row>
    <row r="513" spans="2:9" ht="15">
      <c r="B513" s="1"/>
      <c r="C513" s="1"/>
      <c r="D513" s="11"/>
      <c r="G513" s="1"/>
      <c r="H513" s="1"/>
      <c r="I513" s="11"/>
    </row>
    <row r="514" spans="2:9" ht="15">
      <c r="B514" s="1"/>
      <c r="C514" s="1"/>
      <c r="D514" s="11"/>
      <c r="G514" s="1"/>
      <c r="H514" s="1"/>
      <c r="I514" s="11"/>
    </row>
    <row r="515" spans="2:9" ht="15">
      <c r="B515" s="1"/>
      <c r="C515" s="1"/>
      <c r="D515" s="11"/>
      <c r="G515" s="1"/>
      <c r="H515" s="1"/>
      <c r="I515" s="11"/>
    </row>
    <row r="516" spans="2:9" ht="15">
      <c r="B516" s="1"/>
      <c r="C516" s="1"/>
      <c r="D516" s="11"/>
      <c r="G516" s="1"/>
      <c r="H516" s="1"/>
      <c r="I516" s="11"/>
    </row>
    <row r="517" spans="2:9" ht="15">
      <c r="B517" s="1"/>
      <c r="C517" s="1"/>
      <c r="D517" s="11"/>
      <c r="G517" s="1"/>
      <c r="H517" s="1"/>
      <c r="I517" s="11"/>
    </row>
    <row r="518" spans="2:9" ht="15">
      <c r="B518" s="1"/>
      <c r="C518" s="1"/>
      <c r="D518" s="11"/>
      <c r="G518" s="1"/>
      <c r="H518" s="1"/>
      <c r="I518" s="11"/>
    </row>
    <row r="519" spans="2:9" ht="15">
      <c r="B519" s="1"/>
      <c r="C519" s="1"/>
      <c r="D519" s="11"/>
      <c r="G519" s="1"/>
      <c r="H519" s="1"/>
      <c r="I519" s="11"/>
    </row>
    <row r="520" spans="2:9" ht="15">
      <c r="B520" s="1"/>
      <c r="C520" s="1"/>
      <c r="D520" s="11"/>
      <c r="G520" s="1"/>
      <c r="H520" s="1"/>
      <c r="I520" s="11"/>
    </row>
    <row r="521" spans="2:9" ht="15">
      <c r="B521" s="1"/>
      <c r="C521" s="1"/>
      <c r="D521" s="11"/>
      <c r="G521" s="1"/>
      <c r="H521" s="1"/>
      <c r="I521" s="11"/>
    </row>
    <row r="522" spans="2:9" ht="15">
      <c r="B522" s="1"/>
      <c r="C522" s="1"/>
      <c r="D522" s="11"/>
      <c r="G522" s="1"/>
      <c r="H522" s="1"/>
      <c r="I522" s="11"/>
    </row>
    <row r="523" spans="2:9" ht="15">
      <c r="B523" s="1"/>
      <c r="C523" s="1"/>
      <c r="D523" s="11"/>
      <c r="G523" s="1"/>
      <c r="H523" s="1"/>
      <c r="I523" s="11"/>
    </row>
    <row r="524" spans="2:9" ht="15">
      <c r="B524" s="1"/>
      <c r="C524" s="1"/>
      <c r="D524" s="11"/>
      <c r="G524" s="1"/>
      <c r="H524" s="1"/>
      <c r="I524" s="11"/>
    </row>
    <row r="525" spans="2:9" ht="15">
      <c r="B525" s="1"/>
      <c r="C525" s="1"/>
      <c r="D525" s="11"/>
      <c r="G525" s="1"/>
      <c r="H525" s="1"/>
      <c r="I525" s="11"/>
    </row>
    <row r="526" spans="2:9" ht="15">
      <c r="B526" s="1"/>
      <c r="C526" s="1"/>
      <c r="D526" s="11"/>
      <c r="G526" s="1"/>
      <c r="H526" s="1"/>
      <c r="I526" s="11"/>
    </row>
    <row r="527" spans="2:9" ht="15">
      <c r="B527" s="1"/>
      <c r="C527" s="1"/>
      <c r="D527" s="11"/>
      <c r="G527" s="1"/>
      <c r="H527" s="1"/>
      <c r="I527" s="11"/>
    </row>
    <row r="528" spans="2:9" ht="15">
      <c r="B528" s="1"/>
      <c r="C528" s="1"/>
      <c r="D528" s="11"/>
      <c r="G528" s="1"/>
      <c r="H528" s="1"/>
      <c r="I528" s="11"/>
    </row>
    <row r="529" spans="2:9" ht="15">
      <c r="B529" s="1"/>
      <c r="C529" s="1"/>
      <c r="D529" s="11"/>
      <c r="G529" s="1"/>
      <c r="H529" s="1"/>
      <c r="I529" s="11"/>
    </row>
    <row r="530" spans="2:9" ht="15">
      <c r="B530" s="1"/>
      <c r="C530" s="1"/>
      <c r="D530" s="11"/>
      <c r="G530" s="1"/>
      <c r="H530" s="1"/>
      <c r="I530" s="11"/>
    </row>
    <row r="531" spans="2:9" ht="15">
      <c r="B531" s="1"/>
      <c r="C531" s="1"/>
      <c r="D531" s="11"/>
      <c r="G531" s="1"/>
      <c r="H531" s="1"/>
      <c r="I531" s="11"/>
    </row>
    <row r="532" spans="2:9" ht="15">
      <c r="B532" s="1"/>
      <c r="C532" s="1"/>
      <c r="D532" s="11"/>
      <c r="G532" s="1"/>
      <c r="H532" s="1"/>
      <c r="I532" s="11"/>
    </row>
    <row r="533" spans="2:9" ht="15">
      <c r="B533" s="1"/>
      <c r="C533" s="1"/>
      <c r="D533" s="11"/>
      <c r="G533" s="1"/>
      <c r="H533" s="1"/>
      <c r="I533" s="11"/>
    </row>
    <row r="534" spans="2:9" ht="15">
      <c r="B534" s="1"/>
      <c r="C534" s="1"/>
      <c r="D534" s="11"/>
      <c r="G534" s="1"/>
      <c r="H534" s="1"/>
      <c r="I534" s="11"/>
    </row>
    <row r="535" spans="2:9" ht="15">
      <c r="B535" s="1"/>
      <c r="C535" s="1"/>
      <c r="D535" s="11"/>
      <c r="G535" s="1"/>
      <c r="H535" s="1"/>
      <c r="I535" s="11"/>
    </row>
    <row r="536" spans="2:9" ht="15">
      <c r="B536" s="1"/>
      <c r="C536" s="1"/>
      <c r="D536" s="11"/>
      <c r="G536" s="1"/>
      <c r="H536" s="1"/>
      <c r="I536" s="11"/>
    </row>
    <row r="537" spans="2:9" ht="15">
      <c r="B537" s="1"/>
      <c r="C537" s="1"/>
      <c r="D537" s="11"/>
      <c r="G537" s="1"/>
      <c r="H537" s="1"/>
      <c r="I537" s="11"/>
    </row>
    <row r="538" spans="2:9" ht="15">
      <c r="B538" s="1"/>
      <c r="C538" s="1"/>
      <c r="D538" s="11"/>
      <c r="G538" s="1"/>
      <c r="H538" s="1"/>
      <c r="I538" s="11"/>
    </row>
    <row r="539" spans="2:9" ht="15">
      <c r="B539" s="1"/>
      <c r="C539" s="1"/>
      <c r="D539" s="11"/>
      <c r="G539" s="1"/>
      <c r="H539" s="1"/>
      <c r="I539" s="11"/>
    </row>
    <row r="540" spans="2:9" ht="15">
      <c r="B540" s="1"/>
      <c r="C540" s="1"/>
      <c r="D540" s="11"/>
      <c r="G540" s="1"/>
      <c r="H540" s="1"/>
      <c r="I540" s="11"/>
    </row>
    <row r="541" spans="2:9" ht="15">
      <c r="B541" s="1"/>
      <c r="C541" s="1"/>
      <c r="D541" s="11"/>
      <c r="G541" s="1"/>
      <c r="H541" s="1"/>
      <c r="I541" s="11"/>
    </row>
    <row r="542" spans="2:9" ht="15">
      <c r="B542" s="1"/>
      <c r="C542" s="1"/>
      <c r="D542" s="11"/>
      <c r="G542" s="1"/>
      <c r="H542" s="1"/>
      <c r="I542" s="11"/>
    </row>
    <row r="543" spans="2:9" ht="15">
      <c r="B543" s="1"/>
      <c r="C543" s="1"/>
      <c r="D543" s="11"/>
      <c r="G543" s="1"/>
      <c r="H543" s="1"/>
      <c r="I543" s="11"/>
    </row>
    <row r="544" spans="2:9" ht="15">
      <c r="B544" s="1"/>
      <c r="C544" s="1"/>
      <c r="D544" s="11"/>
      <c r="G544" s="1"/>
      <c r="H544" s="1"/>
      <c r="I544" s="11"/>
    </row>
    <row r="545" spans="2:9" ht="15">
      <c r="B545" s="1"/>
      <c r="C545" s="1"/>
      <c r="D545" s="11"/>
      <c r="G545" s="1"/>
      <c r="H545" s="1"/>
      <c r="I545" s="11"/>
    </row>
    <row r="546" spans="2:9" ht="15">
      <c r="B546" s="1"/>
      <c r="C546" s="1"/>
      <c r="D546" s="11"/>
      <c r="G546" s="1"/>
      <c r="H546" s="1"/>
      <c r="I546" s="11"/>
    </row>
    <row r="547" spans="2:9" ht="15">
      <c r="B547" s="1"/>
      <c r="C547" s="1"/>
      <c r="D547" s="11"/>
      <c r="G547" s="1"/>
      <c r="H547" s="1"/>
      <c r="I547" s="11"/>
    </row>
    <row r="548" spans="2:9" ht="15">
      <c r="B548" s="1"/>
      <c r="C548" s="1"/>
      <c r="D548" s="11"/>
      <c r="G548" s="1"/>
      <c r="H548" s="1"/>
      <c r="I548" s="11"/>
    </row>
    <row r="549" spans="2:9" ht="15">
      <c r="B549" s="1"/>
      <c r="C549" s="1"/>
      <c r="D549" s="11"/>
      <c r="G549" s="1"/>
      <c r="H549" s="1"/>
      <c r="I549" s="11"/>
    </row>
    <row r="550" spans="2:9" ht="15">
      <c r="B550" s="1"/>
      <c r="C550" s="1"/>
      <c r="D550" s="11"/>
      <c r="G550" s="1"/>
      <c r="H550" s="1"/>
      <c r="I550" s="11"/>
    </row>
    <row r="551" spans="2:9" ht="15">
      <c r="B551" s="1"/>
      <c r="C551" s="1"/>
      <c r="D551" s="11"/>
      <c r="G551" s="1"/>
      <c r="H551" s="1"/>
      <c r="I551" s="11"/>
    </row>
    <row r="552" spans="2:9" ht="15">
      <c r="B552" s="1"/>
      <c r="C552" s="1"/>
      <c r="D552" s="11"/>
      <c r="G552" s="1"/>
      <c r="H552" s="1"/>
      <c r="I552" s="11"/>
    </row>
    <row r="553" spans="2:9" ht="15">
      <c r="B553" s="1"/>
      <c r="C553" s="1"/>
      <c r="D553" s="11"/>
      <c r="G553" s="1"/>
      <c r="H553" s="1"/>
      <c r="I553" s="11"/>
    </row>
    <row r="554" spans="2:9" ht="15">
      <c r="B554" s="1"/>
      <c r="C554" s="1"/>
      <c r="D554" s="11"/>
      <c r="G554" s="1"/>
      <c r="H554" s="1"/>
      <c r="I554" s="11"/>
    </row>
    <row r="555" spans="2:9" ht="15">
      <c r="B555" s="1"/>
      <c r="C555" s="1"/>
      <c r="D555" s="11"/>
      <c r="G555" s="1"/>
      <c r="H555" s="1"/>
      <c r="I555" s="11"/>
    </row>
    <row r="556" spans="2:9" ht="15">
      <c r="B556" s="1"/>
      <c r="C556" s="1"/>
      <c r="D556" s="11"/>
      <c r="G556" s="1"/>
      <c r="H556" s="1"/>
      <c r="I556" s="11"/>
    </row>
    <row r="557" spans="2:9" ht="15">
      <c r="B557" s="1"/>
      <c r="C557" s="1"/>
      <c r="D557" s="11"/>
      <c r="G557" s="1"/>
      <c r="H557" s="1"/>
      <c r="I557" s="11"/>
    </row>
    <row r="558" spans="2:9" ht="15">
      <c r="B558" s="1"/>
      <c r="C558" s="1"/>
      <c r="D558" s="11"/>
      <c r="G558" s="1"/>
      <c r="H558" s="1"/>
      <c r="I558" s="11"/>
    </row>
    <row r="559" spans="2:9" ht="15">
      <c r="B559" s="1"/>
      <c r="C559" s="1"/>
      <c r="D559" s="11"/>
      <c r="G559" s="1"/>
      <c r="H559" s="1"/>
      <c r="I559" s="11"/>
    </row>
    <row r="560" spans="2:9" ht="15">
      <c r="B560" s="1"/>
      <c r="C560" s="1"/>
      <c r="D560" s="11"/>
      <c r="G560" s="1"/>
      <c r="H560" s="1"/>
      <c r="I560" s="11"/>
    </row>
    <row r="561" spans="2:9" ht="15">
      <c r="B561" s="1"/>
      <c r="C561" s="1"/>
      <c r="D561" s="11"/>
      <c r="G561" s="1"/>
      <c r="H561" s="1"/>
      <c r="I561" s="11"/>
    </row>
    <row r="562" spans="2:9" ht="15">
      <c r="B562" s="1"/>
      <c r="C562" s="1"/>
      <c r="D562" s="11"/>
      <c r="G562" s="1"/>
      <c r="H562" s="1"/>
      <c r="I562" s="11"/>
    </row>
    <row r="563" spans="2:9" ht="15">
      <c r="B563" s="1"/>
      <c r="C563" s="1"/>
      <c r="D563" s="11"/>
      <c r="G563" s="1"/>
      <c r="H563" s="1"/>
      <c r="I563" s="11"/>
    </row>
    <row r="564" spans="2:9" ht="15">
      <c r="B564" s="1"/>
      <c r="C564" s="1"/>
      <c r="D564" s="11"/>
      <c r="G564" s="1"/>
      <c r="H564" s="1"/>
      <c r="I564" s="11"/>
    </row>
    <row r="565" spans="2:9" ht="15">
      <c r="B565" s="1"/>
      <c r="C565" s="1"/>
      <c r="D565" s="11"/>
      <c r="G565" s="1"/>
      <c r="H565" s="1"/>
      <c r="I565" s="11"/>
    </row>
    <row r="566" spans="2:9" ht="15">
      <c r="B566" s="1"/>
      <c r="C566" s="1"/>
      <c r="D566" s="11"/>
      <c r="G566" s="1"/>
      <c r="H566" s="1"/>
      <c r="I566" s="11"/>
    </row>
    <row r="567" spans="2:9" ht="15">
      <c r="B567" s="1"/>
      <c r="C567" s="1"/>
      <c r="D567" s="11"/>
      <c r="G567" s="1"/>
      <c r="H567" s="1"/>
      <c r="I567" s="11"/>
    </row>
    <row r="568" spans="2:9" ht="15">
      <c r="B568" s="1"/>
      <c r="C568" s="1"/>
      <c r="D568" s="11"/>
      <c r="G568" s="1"/>
      <c r="H568" s="1"/>
      <c r="I568" s="11"/>
    </row>
    <row r="569" spans="2:9" ht="15">
      <c r="B569" s="1"/>
      <c r="C569" s="1"/>
      <c r="D569" s="11"/>
      <c r="G569" s="1"/>
      <c r="H569" s="1"/>
      <c r="I569" s="11"/>
    </row>
    <row r="570" spans="2:9" ht="15">
      <c r="B570" s="1"/>
      <c r="C570" s="1"/>
      <c r="D570" s="11"/>
      <c r="G570" s="1"/>
      <c r="H570" s="1"/>
      <c r="I570" s="11"/>
    </row>
    <row r="571" spans="2:9" ht="15">
      <c r="B571" s="1"/>
      <c r="C571" s="1"/>
      <c r="D571" s="11"/>
      <c r="G571" s="1"/>
      <c r="H571" s="1"/>
      <c r="I571" s="11"/>
    </row>
    <row r="572" spans="2:9" ht="15">
      <c r="B572" s="1"/>
      <c r="C572" s="1"/>
      <c r="D572" s="11"/>
      <c r="G572" s="1"/>
      <c r="H572" s="1"/>
      <c r="I572" s="11"/>
    </row>
    <row r="573" spans="2:9" ht="15">
      <c r="B573" s="1"/>
      <c r="C573" s="1"/>
      <c r="D573" s="11"/>
      <c r="G573" s="1"/>
      <c r="H573" s="1"/>
      <c r="I573" s="11"/>
    </row>
    <row r="574" spans="2:9" ht="15">
      <c r="B574" s="1"/>
      <c r="C574" s="1"/>
      <c r="D574" s="11"/>
      <c r="G574" s="1"/>
      <c r="H574" s="1"/>
      <c r="I574" s="11"/>
    </row>
    <row r="575" spans="2:9" ht="15">
      <c r="B575" s="1"/>
      <c r="C575" s="1"/>
      <c r="D575" s="11"/>
      <c r="G575" s="1"/>
      <c r="H575" s="1"/>
      <c r="I575" s="11"/>
    </row>
    <row r="576" spans="2:9" ht="15">
      <c r="B576" s="1"/>
      <c r="C576" s="1"/>
      <c r="D576" s="11"/>
      <c r="G576" s="1"/>
      <c r="H576" s="1"/>
      <c r="I576" s="11"/>
    </row>
    <row r="577" spans="2:9" ht="15">
      <c r="B577" s="1"/>
      <c r="C577" s="1"/>
      <c r="D577" s="11"/>
      <c r="G577" s="1"/>
      <c r="H577" s="1"/>
      <c r="I577" s="11"/>
    </row>
    <row r="578" spans="2:9" ht="15">
      <c r="B578" s="1"/>
      <c r="C578" s="1"/>
      <c r="D578" s="11"/>
      <c r="G578" s="1"/>
      <c r="H578" s="1"/>
      <c r="I578" s="11"/>
    </row>
    <row r="579" spans="2:9" ht="15">
      <c r="B579" s="1"/>
      <c r="C579" s="1"/>
      <c r="D579" s="11"/>
      <c r="G579" s="1"/>
      <c r="H579" s="1"/>
      <c r="I579" s="11"/>
    </row>
    <row r="580" spans="2:9" ht="15">
      <c r="B580" s="1"/>
      <c r="C580" s="1"/>
      <c r="D580" s="11"/>
      <c r="G580" s="1"/>
      <c r="H580" s="1"/>
      <c r="I580" s="11"/>
    </row>
    <row r="581" spans="2:9" ht="15">
      <c r="B581" s="1"/>
      <c r="C581" s="1"/>
      <c r="D581" s="11"/>
      <c r="G581" s="1"/>
      <c r="H581" s="1"/>
      <c r="I581" s="11"/>
    </row>
    <row r="582" spans="2:9" ht="15">
      <c r="B582" s="1"/>
      <c r="C582" s="1"/>
      <c r="D582" s="11"/>
      <c r="G582" s="1"/>
      <c r="H582" s="1"/>
      <c r="I582" s="11"/>
    </row>
    <row r="583" spans="2:9" ht="15">
      <c r="B583" s="1"/>
      <c r="C583" s="1"/>
      <c r="D583" s="11"/>
      <c r="G583" s="1"/>
      <c r="H583" s="1"/>
      <c r="I583" s="11"/>
    </row>
    <row r="584" spans="2:9" ht="15">
      <c r="B584" s="1"/>
      <c r="C584" s="1"/>
      <c r="D584" s="11"/>
      <c r="G584" s="1"/>
      <c r="H584" s="1"/>
      <c r="I584" s="11"/>
    </row>
    <row r="585" spans="2:9" ht="15">
      <c r="B585" s="1"/>
      <c r="C585" s="1"/>
      <c r="D585" s="11"/>
      <c r="G585" s="1"/>
      <c r="H585" s="1"/>
      <c r="I585" s="11"/>
    </row>
    <row r="586" spans="2:9" ht="15">
      <c r="B586" s="1"/>
      <c r="C586" s="1"/>
      <c r="D586" s="11"/>
      <c r="G586" s="1"/>
      <c r="H586" s="1"/>
      <c r="I586" s="11"/>
    </row>
    <row r="587" spans="2:9" ht="15">
      <c r="B587" s="1"/>
      <c r="C587" s="1"/>
      <c r="D587" s="11"/>
      <c r="G587" s="1"/>
      <c r="H587" s="1"/>
      <c r="I587" s="11"/>
    </row>
    <row r="588" spans="2:9" ht="15">
      <c r="B588" s="1"/>
      <c r="C588" s="1"/>
      <c r="D588" s="11"/>
      <c r="G588" s="1"/>
      <c r="H588" s="1"/>
      <c r="I588" s="11"/>
    </row>
    <row r="589" spans="2:9" ht="15">
      <c r="B589" s="1"/>
      <c r="C589" s="1"/>
      <c r="D589" s="11"/>
      <c r="G589" s="1"/>
      <c r="H589" s="1"/>
      <c r="I589" s="11"/>
    </row>
    <row r="590" spans="2:9" ht="15">
      <c r="B590" s="1"/>
      <c r="C590" s="1"/>
      <c r="D590" s="11"/>
      <c r="G590" s="1"/>
      <c r="H590" s="1"/>
      <c r="I590" s="11"/>
    </row>
    <row r="591" spans="2:9" ht="15">
      <c r="B591" s="1"/>
      <c r="C591" s="1"/>
      <c r="D591" s="11"/>
      <c r="G591" s="1"/>
      <c r="H591" s="1"/>
      <c r="I591" s="11"/>
    </row>
    <row r="592" spans="2:9" ht="15">
      <c r="B592" s="1"/>
      <c r="C592" s="1"/>
      <c r="D592" s="11"/>
      <c r="G592" s="1"/>
      <c r="H592" s="1"/>
      <c r="I592" s="11"/>
    </row>
    <row r="593" spans="2:9" ht="15">
      <c r="B593" s="1"/>
      <c r="C593" s="1"/>
      <c r="D593" s="11"/>
      <c r="G593" s="1"/>
      <c r="H593" s="1"/>
      <c r="I593" s="11"/>
    </row>
    <row r="594" spans="2:9" ht="15">
      <c r="B594" s="1"/>
      <c r="C594" s="1"/>
      <c r="D594" s="11"/>
      <c r="G594" s="1"/>
      <c r="H594" s="1"/>
      <c r="I594" s="11"/>
    </row>
    <row r="595" spans="2:9" ht="15">
      <c r="B595" s="1"/>
      <c r="C595" s="1"/>
      <c r="D595" s="11"/>
      <c r="G595" s="1"/>
      <c r="H595" s="1"/>
      <c r="I595" s="11"/>
    </row>
    <row r="596" spans="2:9" ht="15">
      <c r="B596" s="1"/>
      <c r="C596" s="1"/>
      <c r="D596" s="11"/>
      <c r="G596" s="1"/>
      <c r="H596" s="1"/>
      <c r="I596" s="11"/>
    </row>
    <row r="597" spans="2:9" ht="15">
      <c r="B597" s="1"/>
      <c r="C597" s="1"/>
      <c r="D597" s="11"/>
      <c r="G597" s="1"/>
      <c r="H597" s="1"/>
      <c r="I597" s="11"/>
    </row>
    <row r="598" spans="2:9" ht="15">
      <c r="B598" s="1"/>
      <c r="C598" s="1"/>
      <c r="D598" s="11"/>
      <c r="G598" s="1"/>
      <c r="H598" s="1"/>
      <c r="I598" s="11"/>
    </row>
    <row r="599" spans="2:9" ht="15">
      <c r="B599" s="1"/>
      <c r="C599" s="1"/>
      <c r="D599" s="11"/>
      <c r="G599" s="1"/>
      <c r="H599" s="1"/>
      <c r="I599" s="11"/>
    </row>
    <row r="600" spans="2:9" ht="15">
      <c r="B600" s="1"/>
      <c r="C600" s="1"/>
      <c r="D600" s="11"/>
      <c r="G600" s="1"/>
      <c r="H600" s="1"/>
      <c r="I600" s="11"/>
    </row>
    <row r="601" spans="2:9" ht="15">
      <c r="B601" s="1"/>
      <c r="C601" s="1"/>
      <c r="D601" s="11"/>
      <c r="G601" s="1"/>
      <c r="H601" s="1"/>
      <c r="I601" s="11"/>
    </row>
    <row r="602" spans="2:9" ht="15">
      <c r="B602" s="1"/>
      <c r="C602" s="1"/>
      <c r="D602" s="11"/>
      <c r="G602" s="1"/>
      <c r="H602" s="1"/>
      <c r="I602" s="11"/>
    </row>
    <row r="603" spans="2:9" ht="15">
      <c r="B603" s="1"/>
      <c r="C603" s="1"/>
      <c r="D603" s="11"/>
      <c r="G603" s="1"/>
      <c r="H603" s="1"/>
      <c r="I603" s="11"/>
    </row>
    <row r="604" spans="2:9" ht="15">
      <c r="B604" s="1"/>
      <c r="C604" s="1"/>
      <c r="D604" s="11"/>
      <c r="G604" s="1"/>
      <c r="H604" s="1"/>
      <c r="I604" s="11"/>
    </row>
    <row r="605" spans="2:9" ht="15">
      <c r="B605" s="1"/>
      <c r="C605" s="1"/>
      <c r="D605" s="11"/>
      <c r="G605" s="1"/>
      <c r="H605" s="1"/>
      <c r="I605" s="11"/>
    </row>
    <row r="606" spans="2:9" ht="15">
      <c r="B606" s="1"/>
      <c r="C606" s="1"/>
      <c r="D606" s="11"/>
      <c r="G606" s="1"/>
      <c r="H606" s="1"/>
      <c r="I606" s="11"/>
    </row>
    <row r="607" spans="2:9" ht="15">
      <c r="B607" s="1"/>
      <c r="C607" s="1"/>
      <c r="D607" s="11"/>
      <c r="G607" s="1"/>
      <c r="H607" s="1"/>
      <c r="I607" s="11"/>
    </row>
    <row r="608" spans="2:9" ht="15">
      <c r="B608" s="1"/>
      <c r="C608" s="1"/>
      <c r="D608" s="11"/>
      <c r="G608" s="1"/>
      <c r="H608" s="1"/>
      <c r="I608" s="11"/>
    </row>
    <row r="609" spans="2:9" ht="15">
      <c r="B609" s="1"/>
      <c r="C609" s="1"/>
      <c r="D609" s="11"/>
      <c r="G609" s="1"/>
      <c r="H609" s="1"/>
      <c r="I609" s="11"/>
    </row>
    <row r="610" spans="2:9" ht="15">
      <c r="B610" s="1"/>
      <c r="C610" s="1"/>
      <c r="D610" s="11"/>
      <c r="G610" s="1"/>
      <c r="H610" s="1"/>
      <c r="I610" s="11"/>
    </row>
    <row r="611" spans="2:9" ht="15">
      <c r="B611" s="1"/>
      <c r="C611" s="1"/>
      <c r="D611" s="11"/>
      <c r="G611" s="1"/>
      <c r="H611" s="1"/>
      <c r="I611" s="11"/>
    </row>
    <row r="612" spans="2:9" ht="15">
      <c r="B612" s="1"/>
      <c r="C612" s="1"/>
      <c r="D612" s="11"/>
      <c r="G612" s="1"/>
      <c r="H612" s="1"/>
      <c r="I612" s="11"/>
    </row>
    <row r="613" spans="2:9" ht="15">
      <c r="B613" s="1"/>
      <c r="C613" s="1"/>
      <c r="D613" s="11"/>
      <c r="G613" s="1"/>
      <c r="H613" s="1"/>
      <c r="I613" s="11"/>
    </row>
    <row r="614" spans="2:9" ht="15">
      <c r="B614" s="1"/>
      <c r="C614" s="1"/>
      <c r="D614" s="11"/>
      <c r="G614" s="1"/>
      <c r="H614" s="1"/>
      <c r="I614" s="11"/>
    </row>
    <row r="615" spans="2:9" ht="15">
      <c r="B615" s="1"/>
      <c r="C615" s="1"/>
      <c r="D615" s="11"/>
      <c r="G615" s="1"/>
      <c r="H615" s="1"/>
      <c r="I615" s="11"/>
    </row>
    <row r="616" spans="2:9" ht="15">
      <c r="B616" s="1"/>
      <c r="C616" s="1"/>
      <c r="D616" s="11"/>
      <c r="G616" s="1"/>
      <c r="H616" s="1"/>
      <c r="I616" s="11"/>
    </row>
    <row r="617" spans="2:9" ht="15">
      <c r="B617" s="1"/>
      <c r="C617" s="1"/>
      <c r="D617" s="11"/>
      <c r="G617" s="1"/>
      <c r="H617" s="1"/>
      <c r="I617" s="11"/>
    </row>
    <row r="618" spans="2:9" ht="15">
      <c r="B618" s="1"/>
      <c r="C618" s="1"/>
      <c r="D618" s="11"/>
      <c r="G618" s="1"/>
      <c r="H618" s="1"/>
      <c r="I618" s="11"/>
    </row>
    <row r="619" spans="2:9" ht="15">
      <c r="B619" s="1"/>
      <c r="C619" s="1"/>
      <c r="D619" s="11"/>
      <c r="G619" s="1"/>
      <c r="H619" s="1"/>
      <c r="I619" s="11"/>
    </row>
    <row r="620" spans="2:9" ht="15">
      <c r="B620" s="1"/>
      <c r="C620" s="1"/>
      <c r="D620" s="11"/>
      <c r="G620" s="1"/>
      <c r="H620" s="1"/>
      <c r="I620" s="11"/>
    </row>
    <row r="621" spans="2:9" ht="15">
      <c r="B621" s="1"/>
      <c r="C621" s="1"/>
      <c r="D621" s="11"/>
      <c r="G621" s="1"/>
      <c r="H621" s="1"/>
      <c r="I621" s="11"/>
    </row>
    <row r="622" spans="2:9" ht="15">
      <c r="B622" s="1"/>
      <c r="C622" s="1"/>
      <c r="D622" s="11"/>
      <c r="G622" s="1"/>
      <c r="H622" s="1"/>
      <c r="I622" s="11"/>
    </row>
    <row r="623" spans="2:9" ht="15">
      <c r="B623" s="1"/>
      <c r="C623" s="1"/>
      <c r="D623" s="11"/>
      <c r="G623" s="1"/>
      <c r="H623" s="1"/>
      <c r="I623" s="11"/>
    </row>
    <row r="624" spans="2:9" ht="15">
      <c r="B624" s="1"/>
      <c r="C624" s="1"/>
      <c r="D624" s="11"/>
      <c r="G624" s="1"/>
      <c r="H624" s="1"/>
      <c r="I624" s="11"/>
    </row>
    <row r="625" spans="2:9" ht="15">
      <c r="B625" s="1"/>
      <c r="C625" s="1"/>
      <c r="D625" s="11"/>
      <c r="G625" s="1"/>
      <c r="H625" s="1"/>
      <c r="I625" s="11"/>
    </row>
    <row r="626" spans="2:9" ht="15">
      <c r="B626" s="1"/>
      <c r="C626" s="1"/>
      <c r="D626" s="11"/>
      <c r="G626" s="1"/>
      <c r="H626" s="1"/>
      <c r="I626" s="11"/>
    </row>
    <row r="627" spans="2:9" ht="15">
      <c r="B627" s="1"/>
      <c r="C627" s="1"/>
      <c r="D627" s="11"/>
      <c r="G627" s="1"/>
      <c r="H627" s="1"/>
      <c r="I627" s="11"/>
    </row>
    <row r="628" spans="2:9" ht="15">
      <c r="B628" s="1"/>
      <c r="C628" s="1"/>
      <c r="D628" s="11"/>
      <c r="G628" s="1"/>
      <c r="H628" s="1"/>
      <c r="I628" s="11"/>
    </row>
    <row r="629" spans="2:9" ht="15">
      <c r="B629" s="1"/>
      <c r="C629" s="1"/>
      <c r="D629" s="11"/>
      <c r="G629" s="1"/>
      <c r="H629" s="1"/>
      <c r="I629" s="11"/>
    </row>
    <row r="630" spans="2:9" ht="15">
      <c r="B630" s="1"/>
      <c r="C630" s="1"/>
      <c r="D630" s="11"/>
      <c r="G630" s="1"/>
      <c r="H630" s="1"/>
      <c r="I630" s="11"/>
    </row>
    <row r="631" spans="2:9" ht="15">
      <c r="B631" s="1"/>
      <c r="C631" s="1"/>
      <c r="D631" s="11"/>
      <c r="G631" s="1"/>
      <c r="H631" s="1"/>
      <c r="I631" s="11"/>
    </row>
    <row r="632" spans="2:9" ht="15">
      <c r="B632" s="1"/>
      <c r="C632" s="1"/>
      <c r="D632" s="11"/>
      <c r="G632" s="1"/>
      <c r="H632" s="1"/>
      <c r="I632" s="11"/>
    </row>
    <row r="633" spans="2:9" ht="15">
      <c r="B633" s="1"/>
      <c r="C633" s="1"/>
      <c r="D633" s="11"/>
      <c r="G633" s="1"/>
      <c r="H633" s="1"/>
      <c r="I633" s="11"/>
    </row>
    <row r="634" spans="2:9" ht="15">
      <c r="B634" s="1"/>
      <c r="C634" s="1"/>
      <c r="D634" s="11"/>
      <c r="G634" s="1"/>
      <c r="H634" s="1"/>
      <c r="I634" s="11"/>
    </row>
    <row r="635" spans="2:9" ht="15">
      <c r="B635" s="1"/>
      <c r="C635" s="1"/>
      <c r="D635" s="11"/>
      <c r="G635" s="1"/>
      <c r="H635" s="1"/>
      <c r="I635" s="11"/>
    </row>
    <row r="636" spans="2:9" ht="15">
      <c r="B636" s="1"/>
      <c r="C636" s="1"/>
      <c r="D636" s="11"/>
      <c r="G636" s="1"/>
      <c r="H636" s="1"/>
      <c r="I636" s="11"/>
    </row>
    <row r="637" spans="2:9" ht="15">
      <c r="B637" s="1"/>
      <c r="C637" s="1"/>
      <c r="D637" s="11"/>
      <c r="G637" s="1"/>
      <c r="H637" s="1"/>
      <c r="I637" s="11"/>
    </row>
    <row r="638" spans="2:9" ht="15">
      <c r="B638" s="1"/>
      <c r="C638" s="1"/>
      <c r="D638" s="11"/>
      <c r="G638" s="1"/>
      <c r="H638" s="1"/>
      <c r="I638" s="11"/>
    </row>
    <row r="639" spans="2:9" ht="15">
      <c r="B639" s="1"/>
      <c r="C639" s="1"/>
      <c r="D639" s="11"/>
      <c r="G639" s="1"/>
      <c r="H639" s="1"/>
      <c r="I639" s="11"/>
    </row>
    <row r="640" spans="2:9" ht="15">
      <c r="B640" s="1"/>
      <c r="C640" s="1"/>
      <c r="D640" s="11"/>
      <c r="G640" s="1"/>
      <c r="H640" s="1"/>
      <c r="I640" s="11"/>
    </row>
    <row r="641" spans="2:9" ht="15">
      <c r="B641" s="1"/>
      <c r="C641" s="1"/>
      <c r="D641" s="11"/>
      <c r="G641" s="1"/>
      <c r="H641" s="1"/>
      <c r="I641" s="11"/>
    </row>
    <row r="642" spans="2:9" ht="15">
      <c r="B642" s="1"/>
      <c r="C642" s="1"/>
      <c r="D642" s="11"/>
      <c r="G642" s="1"/>
      <c r="H642" s="1"/>
      <c r="I642" s="11"/>
    </row>
    <row r="643" spans="2:9" ht="15">
      <c r="B643" s="1"/>
      <c r="C643" s="1"/>
      <c r="D643" s="11"/>
      <c r="G643" s="1"/>
      <c r="H643" s="1"/>
      <c r="I643" s="11"/>
    </row>
    <row r="644" spans="2:9" ht="15">
      <c r="B644" s="1"/>
      <c r="C644" s="1"/>
      <c r="D644" s="11"/>
      <c r="G644" s="1"/>
      <c r="H644" s="1"/>
      <c r="I644" s="11"/>
    </row>
    <row r="645" spans="2:9" ht="15">
      <c r="B645" s="1"/>
      <c r="C645" s="1"/>
      <c r="D645" s="11"/>
      <c r="G645" s="1"/>
      <c r="H645" s="1"/>
      <c r="I645" s="11"/>
    </row>
    <row r="646" spans="2:9" ht="15">
      <c r="B646" s="1"/>
      <c r="C646" s="1"/>
      <c r="D646" s="11"/>
      <c r="G646" s="1"/>
      <c r="H646" s="1"/>
      <c r="I646" s="11"/>
    </row>
    <row r="647" spans="2:9" ht="15">
      <c r="B647" s="1"/>
      <c r="C647" s="1"/>
      <c r="D647" s="11"/>
      <c r="G647" s="1"/>
      <c r="H647" s="1"/>
      <c r="I647" s="11"/>
    </row>
    <row r="648" spans="2:9" ht="15">
      <c r="B648" s="1"/>
      <c r="C648" s="1"/>
      <c r="D648" s="11"/>
      <c r="G648" s="1"/>
      <c r="H648" s="1"/>
      <c r="I648" s="11"/>
    </row>
    <row r="649" spans="2:9" ht="15">
      <c r="B649" s="1"/>
      <c r="C649" s="1"/>
      <c r="D649" s="11"/>
      <c r="G649" s="1"/>
      <c r="H649" s="1"/>
      <c r="I649" s="11"/>
    </row>
    <row r="650" spans="2:9" ht="15">
      <c r="B650" s="1"/>
      <c r="C650" s="1"/>
      <c r="D650" s="11"/>
      <c r="G650" s="1"/>
      <c r="H650" s="1"/>
      <c r="I650" s="11"/>
    </row>
    <row r="651" spans="2:9" ht="15">
      <c r="B651" s="1"/>
      <c r="C651" s="1"/>
      <c r="D651" s="11"/>
      <c r="G651" s="1"/>
      <c r="H651" s="1"/>
      <c r="I651" s="11"/>
    </row>
    <row r="652" spans="2:9" ht="15">
      <c r="B652" s="1"/>
      <c r="C652" s="1"/>
      <c r="D652" s="11"/>
      <c r="G652" s="1"/>
      <c r="H652" s="1"/>
      <c r="I652" s="11"/>
    </row>
    <row r="653" spans="2:9" ht="15">
      <c r="B653" s="1"/>
      <c r="C653" s="1"/>
      <c r="D653" s="11"/>
      <c r="G653" s="1"/>
      <c r="H653" s="1"/>
      <c r="I653" s="11"/>
    </row>
    <row r="654" spans="2:9" ht="15">
      <c r="B654" s="1"/>
      <c r="C654" s="1"/>
      <c r="D654" s="11"/>
      <c r="G654" s="1"/>
      <c r="H654" s="1"/>
      <c r="I654" s="11"/>
    </row>
    <row r="655" spans="2:9" ht="15">
      <c r="B655" s="1"/>
      <c r="C655" s="1"/>
      <c r="D655" s="11"/>
      <c r="G655" s="1"/>
      <c r="H655" s="1"/>
      <c r="I655" s="11"/>
    </row>
    <row r="656" spans="2:9" ht="15">
      <c r="B656" s="1"/>
      <c r="C656" s="1"/>
      <c r="D656" s="11"/>
      <c r="G656" s="1"/>
      <c r="H656" s="1"/>
      <c r="I656" s="11"/>
    </row>
    <row r="657" spans="2:9" ht="15">
      <c r="B657" s="1"/>
      <c r="C657" s="1"/>
      <c r="D657" s="11"/>
      <c r="G657" s="1"/>
      <c r="H657" s="1"/>
      <c r="I657" s="11"/>
    </row>
    <row r="658" spans="2:9" ht="15">
      <c r="B658" s="1"/>
      <c r="C658" s="1"/>
      <c r="D658" s="11"/>
      <c r="G658" s="1"/>
      <c r="H658" s="1"/>
      <c r="I658" s="11"/>
    </row>
    <row r="659" spans="2:9" ht="15">
      <c r="B659" s="1"/>
      <c r="C659" s="1"/>
      <c r="D659" s="11"/>
      <c r="G659" s="1"/>
      <c r="H659" s="1"/>
      <c r="I659" s="11"/>
    </row>
    <row r="660" spans="2:9" ht="15">
      <c r="B660" s="1"/>
      <c r="C660" s="1"/>
      <c r="D660" s="11"/>
      <c r="G660" s="1"/>
      <c r="H660" s="1"/>
      <c r="I660" s="11"/>
    </row>
    <row r="661" spans="2:9" ht="15">
      <c r="B661" s="1"/>
      <c r="C661" s="1"/>
      <c r="D661" s="11"/>
      <c r="G661" s="1"/>
      <c r="H661" s="1"/>
      <c r="I661" s="11"/>
    </row>
    <row r="662" spans="2:9" ht="15">
      <c r="B662" s="1"/>
      <c r="C662" s="1"/>
      <c r="D662" s="11"/>
      <c r="G662" s="1"/>
      <c r="H662" s="1"/>
      <c r="I662" s="11"/>
    </row>
    <row r="663" spans="2:9" ht="15">
      <c r="B663" s="1"/>
      <c r="C663" s="1"/>
      <c r="D663" s="11"/>
      <c r="G663" s="1"/>
      <c r="H663" s="1"/>
      <c r="I663" s="11"/>
    </row>
    <row r="664" spans="2:9" ht="15">
      <c r="B664" s="1"/>
      <c r="C664" s="1"/>
      <c r="D664" s="11"/>
      <c r="G664" s="1"/>
      <c r="H664" s="1"/>
      <c r="I664" s="11"/>
    </row>
    <row r="665" spans="2:9" ht="15">
      <c r="B665" s="1"/>
      <c r="C665" s="1"/>
      <c r="D665" s="11"/>
      <c r="G665" s="1"/>
      <c r="H665" s="1"/>
      <c r="I665" s="11"/>
    </row>
    <row r="666" spans="2:9" ht="15">
      <c r="B666" s="1"/>
      <c r="C666" s="1"/>
      <c r="D666" s="11"/>
      <c r="G666" s="1"/>
      <c r="H666" s="1"/>
      <c r="I666" s="11"/>
    </row>
    <row r="667" spans="2:9" ht="15">
      <c r="B667" s="1"/>
      <c r="C667" s="1"/>
      <c r="D667" s="11"/>
      <c r="G667" s="1"/>
      <c r="H667" s="1"/>
      <c r="I667" s="11"/>
    </row>
    <row r="668" spans="2:9" ht="15">
      <c r="B668" s="1"/>
      <c r="C668" s="1"/>
      <c r="D668" s="11"/>
      <c r="G668" s="1"/>
      <c r="H668" s="1"/>
      <c r="I668" s="11"/>
    </row>
    <row r="669" spans="2:9" ht="15">
      <c r="B669" s="1"/>
      <c r="C669" s="1"/>
      <c r="D669" s="11"/>
      <c r="G669" s="1"/>
      <c r="H669" s="1"/>
      <c r="I669" s="11"/>
    </row>
    <row r="670" spans="2:9" ht="15">
      <c r="B670" s="1"/>
      <c r="C670" s="1"/>
      <c r="D670" s="11"/>
      <c r="G670" s="1"/>
      <c r="H670" s="1"/>
      <c r="I670" s="11"/>
    </row>
    <row r="671" spans="2:9" ht="15">
      <c r="B671" s="1"/>
      <c r="C671" s="1"/>
      <c r="D671" s="11"/>
      <c r="G671" s="1"/>
      <c r="H671" s="1"/>
      <c r="I671" s="11"/>
    </row>
    <row r="672" spans="2:9" ht="15">
      <c r="B672" s="1"/>
      <c r="C672" s="1"/>
      <c r="D672" s="11"/>
      <c r="G672" s="1"/>
      <c r="H672" s="1"/>
      <c r="I672" s="11"/>
    </row>
    <row r="673" spans="2:9" ht="15">
      <c r="B673" s="1"/>
      <c r="C673" s="1"/>
      <c r="D673" s="11"/>
      <c r="G673" s="1"/>
      <c r="H673" s="1"/>
      <c r="I673" s="11"/>
    </row>
    <row r="674" spans="2:9" ht="15">
      <c r="B674" s="1"/>
      <c r="C674" s="1"/>
      <c r="D674" s="11"/>
      <c r="G674" s="1"/>
      <c r="H674" s="1"/>
      <c r="I674" s="11"/>
    </row>
    <row r="675" spans="2:9" ht="15">
      <c r="B675" s="1"/>
      <c r="C675" s="1"/>
      <c r="D675" s="11"/>
      <c r="G675" s="1"/>
      <c r="H675" s="1"/>
      <c r="I675" s="11"/>
    </row>
    <row r="676" spans="2:9" ht="15">
      <c r="B676" s="1"/>
      <c r="C676" s="1"/>
      <c r="D676" s="11"/>
      <c r="G676" s="1"/>
      <c r="H676" s="1"/>
      <c r="I676" s="11"/>
    </row>
    <row r="677" spans="2:9" ht="15">
      <c r="B677" s="1"/>
      <c r="C677" s="1"/>
      <c r="D677" s="11"/>
      <c r="G677" s="1"/>
      <c r="H677" s="1"/>
      <c r="I677" s="11"/>
    </row>
    <row r="678" spans="2:9" ht="15">
      <c r="B678" s="1"/>
      <c r="C678" s="1"/>
      <c r="D678" s="11"/>
      <c r="G678" s="1"/>
      <c r="H678" s="1"/>
      <c r="I678" s="11"/>
    </row>
    <row r="679" spans="2:9" ht="15">
      <c r="B679" s="1"/>
      <c r="C679" s="1"/>
      <c r="D679" s="11"/>
      <c r="G679" s="1"/>
      <c r="H679" s="1"/>
      <c r="I679" s="11"/>
    </row>
    <row r="680" spans="2:9" ht="15">
      <c r="B680" s="1"/>
      <c r="C680" s="1"/>
      <c r="D680" s="11"/>
      <c r="G680" s="1"/>
      <c r="H680" s="1"/>
      <c r="I680" s="11"/>
    </row>
    <row r="681" spans="2:9" ht="15">
      <c r="B681" s="1"/>
      <c r="C681" s="1"/>
      <c r="D681" s="11"/>
      <c r="G681" s="1"/>
      <c r="H681" s="1"/>
      <c r="I681" s="11"/>
    </row>
    <row r="682" spans="2:9" ht="15">
      <c r="B682" s="1"/>
      <c r="C682" s="1"/>
      <c r="D682" s="11"/>
      <c r="G682" s="1"/>
      <c r="H682" s="1"/>
      <c r="I682" s="11"/>
    </row>
    <row r="683" spans="2:9" ht="15">
      <c r="B683" s="1"/>
      <c r="C683" s="1"/>
      <c r="D683" s="11"/>
      <c r="G683" s="1"/>
      <c r="H683" s="1"/>
      <c r="I683" s="11"/>
    </row>
    <row r="684" spans="2:9" ht="15">
      <c r="B684" s="1"/>
      <c r="C684" s="1"/>
      <c r="D684" s="11"/>
      <c r="G684" s="1"/>
      <c r="H684" s="1"/>
      <c r="I684" s="11"/>
    </row>
    <row r="685" spans="2:9" ht="15">
      <c r="B685" s="1"/>
      <c r="C685" s="1"/>
      <c r="D685" s="11"/>
      <c r="G685" s="1"/>
      <c r="H685" s="1"/>
      <c r="I685" s="11"/>
    </row>
    <row r="686" spans="2:9" ht="15">
      <c r="B686" s="1"/>
      <c r="C686" s="1"/>
      <c r="D686" s="11"/>
      <c r="G686" s="1"/>
      <c r="H686" s="1"/>
      <c r="I686" s="11"/>
    </row>
    <row r="687" spans="2:9" ht="15">
      <c r="B687" s="1"/>
      <c r="C687" s="1"/>
      <c r="D687" s="11"/>
      <c r="G687" s="1"/>
      <c r="H687" s="1"/>
      <c r="I687" s="11"/>
    </row>
    <row r="688" spans="2:9" ht="15">
      <c r="B688" s="1"/>
      <c r="C688" s="1"/>
      <c r="D688" s="11"/>
      <c r="G688" s="1"/>
      <c r="H688" s="1"/>
      <c r="I688" s="11"/>
    </row>
    <row r="689" spans="2:9" ht="15">
      <c r="B689" s="1"/>
      <c r="C689" s="1"/>
      <c r="D689" s="11"/>
      <c r="G689" s="1"/>
      <c r="H689" s="1"/>
      <c r="I689" s="11"/>
    </row>
    <row r="690" spans="2:9" ht="15">
      <c r="B690" s="1"/>
      <c r="C690" s="1"/>
      <c r="D690" s="11"/>
      <c r="G690" s="1"/>
      <c r="H690" s="1"/>
      <c r="I690" s="11"/>
    </row>
    <row r="691" spans="2:9" ht="15">
      <c r="B691" s="1"/>
      <c r="C691" s="1"/>
      <c r="D691" s="11"/>
      <c r="G691" s="1"/>
      <c r="H691" s="1"/>
      <c r="I691" s="11"/>
    </row>
    <row r="692" spans="2:9" ht="15">
      <c r="B692" s="1"/>
      <c r="C692" s="1"/>
      <c r="D692" s="11"/>
      <c r="G692" s="1"/>
      <c r="H692" s="1"/>
      <c r="I692" s="11"/>
    </row>
    <row r="693" spans="2:9" ht="15">
      <c r="B693" s="1"/>
      <c r="C693" s="1"/>
      <c r="D693" s="11"/>
      <c r="G693" s="1"/>
      <c r="H693" s="1"/>
      <c r="I693" s="11"/>
    </row>
    <row r="694" spans="2:9" ht="15">
      <c r="B694" s="1"/>
      <c r="C694" s="1"/>
      <c r="D694" s="11"/>
      <c r="G694" s="1"/>
      <c r="H694" s="1"/>
      <c r="I694" s="11"/>
    </row>
    <row r="695" spans="2:9" ht="15">
      <c r="B695" s="1"/>
      <c r="C695" s="1"/>
      <c r="D695" s="11"/>
      <c r="G695" s="1"/>
      <c r="H695" s="1"/>
      <c r="I695" s="11"/>
    </row>
    <row r="696" spans="2:9" ht="15">
      <c r="B696" s="1"/>
      <c r="C696" s="1"/>
      <c r="D696" s="11"/>
      <c r="G696" s="1"/>
      <c r="H696" s="1"/>
      <c r="I696" s="11"/>
    </row>
    <row r="697" spans="2:9" ht="15">
      <c r="B697" s="1"/>
      <c r="C697" s="1"/>
      <c r="D697" s="11"/>
      <c r="G697" s="1"/>
      <c r="H697" s="1"/>
      <c r="I697" s="11"/>
    </row>
    <row r="698" spans="2:9" ht="15">
      <c r="B698" s="1"/>
      <c r="C698" s="1"/>
      <c r="D698" s="11"/>
      <c r="G698" s="1"/>
      <c r="H698" s="1"/>
      <c r="I698" s="11"/>
    </row>
    <row r="699" spans="2:9" ht="15">
      <c r="B699" s="1"/>
      <c r="C699" s="1"/>
      <c r="D699" s="11"/>
      <c r="G699" s="1"/>
      <c r="H699" s="1"/>
      <c r="I699" s="11"/>
    </row>
    <row r="700" spans="2:9" ht="15">
      <c r="B700" s="1"/>
      <c r="C700" s="1"/>
      <c r="D700" s="11"/>
      <c r="G700" s="1"/>
      <c r="H700" s="1"/>
      <c r="I700" s="11"/>
    </row>
    <row r="701" spans="2:9" ht="15">
      <c r="B701" s="1"/>
      <c r="C701" s="1"/>
      <c r="D701" s="11"/>
      <c r="G701" s="1"/>
      <c r="H701" s="1"/>
      <c r="I701" s="11"/>
    </row>
    <row r="702" spans="2:9" ht="15">
      <c r="B702" s="1"/>
      <c r="C702" s="1"/>
      <c r="D702" s="11"/>
      <c r="G702" s="1"/>
      <c r="H702" s="1"/>
      <c r="I702" s="11"/>
    </row>
    <row r="703" spans="2:9" ht="15">
      <c r="B703" s="1"/>
      <c r="C703" s="1"/>
      <c r="D703" s="11"/>
      <c r="G703" s="1"/>
      <c r="H703" s="1"/>
      <c r="I703" s="11"/>
    </row>
    <row r="704" spans="2:9" ht="15">
      <c r="B704" s="1"/>
      <c r="C704" s="1"/>
      <c r="D704" s="11"/>
      <c r="G704" s="1"/>
      <c r="H704" s="1"/>
      <c r="I704" s="11"/>
    </row>
    <row r="705" spans="2:9" ht="15">
      <c r="B705" s="1"/>
      <c r="C705" s="1"/>
      <c r="D705" s="11"/>
      <c r="G705" s="1"/>
      <c r="H705" s="1"/>
      <c r="I705" s="11"/>
    </row>
    <row r="706" spans="2:9" ht="15">
      <c r="B706" s="1"/>
      <c r="C706" s="1"/>
      <c r="D706" s="11"/>
      <c r="G706" s="1"/>
      <c r="H706" s="1"/>
      <c r="I706" s="11"/>
    </row>
    <row r="707" spans="2:9" ht="15">
      <c r="B707" s="1"/>
      <c r="C707" s="1"/>
      <c r="D707" s="11"/>
      <c r="G707" s="1"/>
      <c r="H707" s="1"/>
      <c r="I707" s="11"/>
    </row>
    <row r="708" spans="2:9" ht="15">
      <c r="B708" s="1"/>
      <c r="C708" s="1"/>
      <c r="D708" s="11"/>
      <c r="G708" s="1"/>
      <c r="H708" s="1"/>
      <c r="I708" s="11"/>
    </row>
    <row r="709" spans="2:9" ht="15">
      <c r="B709" s="1"/>
      <c r="C709" s="1"/>
      <c r="D709" s="11"/>
      <c r="G709" s="1"/>
      <c r="H709" s="1"/>
      <c r="I709" s="11"/>
    </row>
    <row r="710" spans="2:9" ht="15">
      <c r="B710" s="1"/>
      <c r="C710" s="1"/>
      <c r="D710" s="11"/>
      <c r="G710" s="1"/>
      <c r="H710" s="1"/>
      <c r="I710" s="11"/>
    </row>
    <row r="711" spans="2:9" ht="15">
      <c r="B711" s="1"/>
      <c r="C711" s="1"/>
      <c r="D711" s="11"/>
      <c r="G711" s="1"/>
      <c r="H711" s="1"/>
      <c r="I711" s="11"/>
    </row>
    <row r="712" spans="2:9" ht="15">
      <c r="B712" s="1"/>
      <c r="C712" s="1"/>
      <c r="D712" s="11"/>
      <c r="G712" s="1"/>
      <c r="H712" s="1"/>
      <c r="I712" s="11"/>
    </row>
    <row r="713" spans="2:9" ht="15">
      <c r="B713" s="1"/>
      <c r="C713" s="1"/>
      <c r="D713" s="11"/>
      <c r="G713" s="1"/>
      <c r="H713" s="1"/>
      <c r="I713" s="11"/>
    </row>
    <row r="714" spans="2:9" ht="15">
      <c r="B714" s="1"/>
      <c r="C714" s="1"/>
      <c r="D714" s="11"/>
      <c r="G714" s="1"/>
      <c r="H714" s="1"/>
      <c r="I714" s="11"/>
    </row>
    <row r="715" spans="2:9" ht="15">
      <c r="B715" s="1"/>
      <c r="C715" s="1"/>
      <c r="D715" s="11"/>
      <c r="G715" s="1"/>
      <c r="H715" s="1"/>
      <c r="I715" s="11"/>
    </row>
    <row r="716" spans="2:9" ht="15">
      <c r="B716" s="1"/>
      <c r="C716" s="1"/>
      <c r="D716" s="11"/>
      <c r="G716" s="1"/>
      <c r="H716" s="1"/>
      <c r="I716" s="11"/>
    </row>
    <row r="717" spans="2:9" ht="15">
      <c r="B717" s="1"/>
      <c r="C717" s="1"/>
      <c r="D717" s="11"/>
      <c r="G717" s="1"/>
      <c r="H717" s="1"/>
      <c r="I717" s="11"/>
    </row>
    <row r="718" spans="2:9" ht="15">
      <c r="B718" s="1"/>
      <c r="C718" s="1"/>
      <c r="D718" s="11"/>
      <c r="G718" s="1"/>
      <c r="H718" s="1"/>
      <c r="I718" s="11"/>
    </row>
    <row r="719" spans="2:9" ht="15">
      <c r="B719" s="1"/>
      <c r="C719" s="1"/>
      <c r="D719" s="11"/>
      <c r="G719" s="1"/>
      <c r="H719" s="1"/>
      <c r="I719" s="11"/>
    </row>
    <row r="720" spans="2:9" ht="15">
      <c r="B720" s="1"/>
      <c r="C720" s="1"/>
      <c r="D720" s="11"/>
      <c r="G720" s="1"/>
      <c r="H720" s="1"/>
      <c r="I720" s="11"/>
    </row>
    <row r="721" spans="2:9" ht="15">
      <c r="B721" s="1"/>
      <c r="C721" s="1"/>
      <c r="D721" s="11"/>
      <c r="G721" s="1"/>
      <c r="H721" s="1"/>
      <c r="I721" s="11"/>
    </row>
    <row r="722" spans="2:9" ht="15">
      <c r="B722" s="1"/>
      <c r="C722" s="1"/>
      <c r="D722" s="11"/>
      <c r="G722" s="1"/>
      <c r="H722" s="1"/>
      <c r="I722" s="11"/>
    </row>
    <row r="723" spans="2:9" ht="15">
      <c r="B723" s="1"/>
      <c r="C723" s="1"/>
      <c r="D723" s="11"/>
      <c r="G723" s="1"/>
      <c r="H723" s="1"/>
      <c r="I723" s="11"/>
    </row>
    <row r="724" spans="2:9" ht="15">
      <c r="B724" s="1"/>
      <c r="C724" s="1"/>
      <c r="D724" s="11"/>
      <c r="G724" s="1"/>
      <c r="H724" s="1"/>
      <c r="I724" s="11"/>
    </row>
    <row r="725" spans="2:9" ht="15">
      <c r="B725" s="1"/>
      <c r="C725" s="1"/>
      <c r="D725" s="11"/>
      <c r="G725" s="1"/>
      <c r="H725" s="1"/>
      <c r="I725" s="11"/>
    </row>
    <row r="726" spans="2:9" ht="15">
      <c r="B726" s="1"/>
      <c r="C726" s="1"/>
      <c r="D726" s="11"/>
      <c r="G726" s="1"/>
      <c r="H726" s="1"/>
      <c r="I726" s="11"/>
    </row>
    <row r="727" spans="2:9" ht="15">
      <c r="B727" s="1"/>
      <c r="C727" s="1"/>
      <c r="D727" s="11"/>
      <c r="G727" s="1"/>
      <c r="H727" s="1"/>
      <c r="I727" s="11"/>
    </row>
    <row r="728" spans="2:9" ht="15">
      <c r="B728" s="1"/>
      <c r="C728" s="1"/>
      <c r="D728" s="11"/>
      <c r="G728" s="1"/>
      <c r="H728" s="1"/>
      <c r="I728" s="11"/>
    </row>
    <row r="729" spans="2:9" ht="15">
      <c r="B729" s="1"/>
      <c r="C729" s="1"/>
      <c r="D729" s="11"/>
      <c r="G729" s="1"/>
      <c r="H729" s="1"/>
      <c r="I729" s="11"/>
    </row>
    <row r="730" spans="2:9" ht="15">
      <c r="B730" s="1"/>
      <c r="C730" s="1"/>
      <c r="D730" s="11"/>
      <c r="G730" s="1"/>
      <c r="H730" s="1"/>
      <c r="I730" s="11"/>
    </row>
    <row r="731" spans="2:9" ht="15">
      <c r="B731" s="1"/>
      <c r="C731" s="1"/>
      <c r="D731" s="11"/>
      <c r="G731" s="1"/>
      <c r="H731" s="1"/>
      <c r="I731" s="11"/>
    </row>
    <row r="732" spans="2:9" ht="15">
      <c r="B732" s="1"/>
      <c r="C732" s="1"/>
      <c r="D732" s="11"/>
      <c r="G732" s="1"/>
      <c r="H732" s="1"/>
      <c r="I732" s="11"/>
    </row>
    <row r="733" spans="2:9" ht="15">
      <c r="B733" s="1"/>
      <c r="C733" s="1"/>
      <c r="D733" s="11"/>
      <c r="G733" s="1"/>
      <c r="H733" s="1"/>
      <c r="I733" s="11"/>
    </row>
    <row r="734" spans="2:9" ht="15">
      <c r="B734" s="1"/>
      <c r="C734" s="1"/>
      <c r="D734" s="11"/>
      <c r="G734" s="1"/>
      <c r="H734" s="1"/>
      <c r="I734" s="11"/>
    </row>
    <row r="735" spans="2:9" ht="15">
      <c r="B735" s="1"/>
      <c r="C735" s="1"/>
      <c r="D735" s="11"/>
      <c r="G735" s="1"/>
      <c r="H735" s="1"/>
      <c r="I735" s="11"/>
    </row>
    <row r="736" spans="2:9" ht="15">
      <c r="B736" s="1"/>
      <c r="C736" s="1"/>
      <c r="D736" s="11"/>
      <c r="G736" s="1"/>
      <c r="H736" s="1"/>
      <c r="I736" s="11"/>
    </row>
    <row r="737" spans="2:9" ht="15">
      <c r="B737" s="1"/>
      <c r="C737" s="1"/>
      <c r="D737" s="11"/>
      <c r="G737" s="1"/>
      <c r="H737" s="1"/>
      <c r="I737" s="11"/>
    </row>
    <row r="738" spans="2:9" ht="15">
      <c r="B738" s="1"/>
      <c r="C738" s="1"/>
      <c r="D738" s="11"/>
      <c r="G738" s="1"/>
      <c r="H738" s="1"/>
      <c r="I738" s="11"/>
    </row>
    <row r="739" spans="2:9" ht="15">
      <c r="B739" s="1"/>
      <c r="C739" s="1"/>
      <c r="D739" s="11"/>
      <c r="G739" s="1"/>
      <c r="H739" s="1"/>
      <c r="I739" s="11"/>
    </row>
    <row r="740" spans="2:9" ht="15">
      <c r="B740" s="1"/>
      <c r="C740" s="1"/>
      <c r="D740" s="11"/>
      <c r="G740" s="1"/>
      <c r="H740" s="1"/>
      <c r="I740" s="11"/>
    </row>
    <row r="741" spans="2:9" ht="15">
      <c r="B741" s="1"/>
      <c r="C741" s="1"/>
      <c r="D741" s="11"/>
      <c r="G741" s="1"/>
      <c r="H741" s="1"/>
      <c r="I741" s="11"/>
    </row>
    <row r="742" spans="2:9" ht="15">
      <c r="B742" s="1"/>
      <c r="C742" s="1"/>
      <c r="D742" s="11"/>
      <c r="G742" s="1"/>
      <c r="H742" s="1"/>
      <c r="I742" s="11"/>
    </row>
    <row r="743" spans="2:9" ht="15">
      <c r="B743" s="1"/>
      <c r="C743" s="1"/>
      <c r="D743" s="11"/>
      <c r="G743" s="1"/>
      <c r="H743" s="1"/>
      <c r="I743" s="11"/>
    </row>
    <row r="744" spans="2:9" ht="15">
      <c r="B744" s="1"/>
      <c r="C744" s="1"/>
      <c r="D744" s="11"/>
      <c r="G744" s="1"/>
      <c r="H744" s="1"/>
      <c r="I744" s="11"/>
    </row>
    <row r="745" spans="2:9" ht="15">
      <c r="B745" s="1"/>
      <c r="C745" s="1"/>
      <c r="D745" s="11"/>
      <c r="G745" s="1"/>
      <c r="H745" s="1"/>
      <c r="I745" s="11"/>
    </row>
    <row r="746" spans="2:9" ht="15">
      <c r="B746" s="1"/>
      <c r="C746" s="1"/>
      <c r="D746" s="11"/>
      <c r="G746" s="1"/>
      <c r="H746" s="1"/>
      <c r="I746" s="11"/>
    </row>
    <row r="747" spans="2:9" ht="15">
      <c r="B747" s="1"/>
      <c r="C747" s="1"/>
      <c r="D747" s="11"/>
      <c r="G747" s="1"/>
      <c r="H747" s="1"/>
      <c r="I747" s="11"/>
    </row>
    <row r="748" spans="2:9" ht="15">
      <c r="B748" s="1"/>
      <c r="C748" s="1"/>
      <c r="D748" s="11"/>
      <c r="G748" s="1"/>
      <c r="H748" s="1"/>
      <c r="I748" s="11"/>
    </row>
    <row r="749" spans="2:9" ht="15">
      <c r="B749" s="1"/>
      <c r="C749" s="1"/>
      <c r="D749" s="11"/>
      <c r="G749" s="1"/>
      <c r="H749" s="1"/>
      <c r="I749" s="11"/>
    </row>
    <row r="750" spans="2:9" ht="15">
      <c r="B750" s="1"/>
      <c r="C750" s="1"/>
      <c r="D750" s="11"/>
      <c r="G750" s="1"/>
      <c r="H750" s="1"/>
      <c r="I750" s="11"/>
    </row>
    <row r="751" spans="2:9" ht="15">
      <c r="B751" s="1"/>
      <c r="C751" s="1"/>
      <c r="D751" s="11"/>
      <c r="G751" s="1"/>
      <c r="H751" s="1"/>
      <c r="I751" s="11"/>
    </row>
    <row r="752" spans="2:9" ht="15">
      <c r="B752" s="1"/>
      <c r="C752" s="1"/>
      <c r="D752" s="11"/>
      <c r="G752" s="1"/>
      <c r="H752" s="1"/>
      <c r="I752" s="11"/>
    </row>
    <row r="753" spans="2:9" ht="15">
      <c r="B753" s="1"/>
      <c r="C753" s="1"/>
      <c r="D753" s="11"/>
      <c r="G753" s="1"/>
      <c r="H753" s="1"/>
      <c r="I753" s="11"/>
    </row>
    <row r="754" spans="2:9" ht="15">
      <c r="B754" s="1"/>
      <c r="C754" s="1"/>
      <c r="D754" s="11"/>
      <c r="G754" s="1"/>
      <c r="H754" s="1"/>
      <c r="I754" s="11"/>
    </row>
    <row r="755" spans="2:9" ht="15">
      <c r="B755" s="1"/>
      <c r="C755" s="1"/>
      <c r="D755" s="11"/>
      <c r="G755" s="1"/>
      <c r="H755" s="1"/>
      <c r="I755" s="11"/>
    </row>
    <row r="756" spans="2:9" ht="15">
      <c r="B756" s="1"/>
      <c r="C756" s="1"/>
      <c r="D756" s="11"/>
      <c r="G756" s="1"/>
      <c r="H756" s="1"/>
      <c r="I756" s="11"/>
    </row>
    <row r="757" spans="2:9" ht="15">
      <c r="B757" s="1"/>
      <c r="C757" s="1"/>
      <c r="D757" s="11"/>
      <c r="G757" s="1"/>
      <c r="H757" s="1"/>
      <c r="I757" s="11"/>
    </row>
    <row r="758" spans="2:9" ht="15">
      <c r="B758" s="1"/>
      <c r="C758" s="1"/>
      <c r="D758" s="11"/>
      <c r="G758" s="1"/>
      <c r="H758" s="1"/>
      <c r="I758" s="11"/>
    </row>
    <row r="759" spans="2:9" ht="15">
      <c r="B759" s="1"/>
      <c r="C759" s="1"/>
      <c r="D759" s="11"/>
      <c r="G759" s="1"/>
      <c r="H759" s="1"/>
      <c r="I759" s="11"/>
    </row>
    <row r="760" spans="2:9" ht="15">
      <c r="B760" s="1"/>
      <c r="C760" s="1"/>
      <c r="D760" s="11"/>
      <c r="G760" s="1"/>
      <c r="H760" s="1"/>
      <c r="I760" s="11"/>
    </row>
    <row r="761" spans="2:9" ht="15">
      <c r="B761" s="1"/>
      <c r="C761" s="1"/>
      <c r="D761" s="11"/>
      <c r="G761" s="1"/>
      <c r="H761" s="1"/>
      <c r="I761" s="11"/>
    </row>
    <row r="762" spans="2:9" ht="15">
      <c r="B762" s="1"/>
      <c r="C762" s="1"/>
      <c r="D762" s="11"/>
      <c r="G762" s="1"/>
      <c r="H762" s="1"/>
      <c r="I762" s="11"/>
    </row>
    <row r="763" spans="2:9" ht="15">
      <c r="B763" s="1"/>
      <c r="C763" s="1"/>
      <c r="D763" s="11"/>
      <c r="G763" s="1"/>
      <c r="H763" s="1"/>
      <c r="I763" s="11"/>
    </row>
    <row r="764" spans="2:9" ht="15">
      <c r="B764" s="1"/>
      <c r="C764" s="1"/>
      <c r="D764" s="11"/>
      <c r="G764" s="1"/>
      <c r="H764" s="1"/>
      <c r="I764" s="11"/>
    </row>
    <row r="765" spans="2:9" ht="15">
      <c r="B765" s="1"/>
      <c r="C765" s="1"/>
      <c r="D765" s="11"/>
      <c r="G765" s="1"/>
      <c r="H765" s="1"/>
      <c r="I765" s="11"/>
    </row>
    <row r="766" spans="2:9" ht="15">
      <c r="B766" s="1"/>
      <c r="C766" s="1"/>
      <c r="D766" s="11"/>
      <c r="G766" s="1"/>
      <c r="H766" s="1"/>
      <c r="I766" s="11"/>
    </row>
    <row r="767" spans="2:9" ht="15">
      <c r="B767" s="1"/>
      <c r="C767" s="1"/>
      <c r="D767" s="11"/>
      <c r="G767" s="1"/>
      <c r="H767" s="1"/>
      <c r="I767" s="11"/>
    </row>
    <row r="768" spans="2:9" ht="15">
      <c r="B768" s="1"/>
      <c r="C768" s="1"/>
      <c r="D768" s="11"/>
      <c r="G768" s="1"/>
      <c r="H768" s="1"/>
      <c r="I768" s="11"/>
    </row>
    <row r="769" spans="2:9" ht="15">
      <c r="B769" s="1"/>
      <c r="C769" s="1"/>
      <c r="D769" s="11"/>
      <c r="G769" s="1"/>
      <c r="H769" s="1"/>
      <c r="I769" s="11"/>
    </row>
    <row r="770" spans="2:9" ht="15">
      <c r="B770" s="1"/>
      <c r="C770" s="1"/>
      <c r="D770" s="11"/>
      <c r="G770" s="1"/>
      <c r="H770" s="1"/>
      <c r="I770" s="11"/>
    </row>
    <row r="771" spans="2:9" ht="15">
      <c r="B771" s="1"/>
      <c r="C771" s="1"/>
      <c r="D771" s="11"/>
      <c r="G771" s="1"/>
      <c r="H771" s="1"/>
      <c r="I771" s="11"/>
    </row>
    <row r="772" spans="2:9" ht="15">
      <c r="B772" s="1"/>
      <c r="C772" s="1"/>
      <c r="D772" s="11"/>
      <c r="G772" s="1"/>
      <c r="H772" s="1"/>
      <c r="I772" s="11"/>
    </row>
    <row r="773" spans="2:9" ht="15">
      <c r="B773" s="1"/>
      <c r="C773" s="1"/>
      <c r="D773" s="11"/>
      <c r="G773" s="1"/>
      <c r="H773" s="1"/>
      <c r="I773" s="11"/>
    </row>
    <row r="774" spans="2:9" ht="15">
      <c r="B774" s="1"/>
      <c r="C774" s="1"/>
      <c r="D774" s="11"/>
      <c r="G774" s="1"/>
      <c r="H774" s="1"/>
      <c r="I774" s="11"/>
    </row>
    <row r="775" spans="2:9" ht="15">
      <c r="B775" s="1"/>
      <c r="C775" s="1"/>
      <c r="D775" s="11"/>
      <c r="G775" s="1"/>
      <c r="H775" s="1"/>
      <c r="I775" s="11"/>
    </row>
    <row r="776" spans="2:9" ht="15">
      <c r="B776" s="1"/>
      <c r="C776" s="1"/>
      <c r="D776" s="11"/>
      <c r="G776" s="1"/>
      <c r="H776" s="1"/>
      <c r="I776" s="11"/>
    </row>
    <row r="777" spans="2:9" ht="15">
      <c r="B777" s="1"/>
      <c r="C777" s="1"/>
      <c r="D777" s="11"/>
      <c r="G777" s="1"/>
      <c r="H777" s="1"/>
      <c r="I777" s="11"/>
    </row>
    <row r="778" spans="2:9" ht="15">
      <c r="B778" s="1"/>
      <c r="C778" s="1"/>
      <c r="D778" s="11"/>
      <c r="G778" s="1"/>
      <c r="H778" s="1"/>
      <c r="I778" s="11"/>
    </row>
    <row r="779" spans="2:9" ht="15">
      <c r="B779" s="1"/>
      <c r="C779" s="1"/>
      <c r="D779" s="11"/>
      <c r="G779" s="1"/>
      <c r="H779" s="1"/>
      <c r="I779" s="11"/>
    </row>
    <row r="780" spans="2:9" ht="15">
      <c r="B780" s="1"/>
      <c r="C780" s="1"/>
      <c r="D780" s="11"/>
      <c r="G780" s="1"/>
      <c r="H780" s="1"/>
      <c r="I780" s="11"/>
    </row>
    <row r="781" spans="2:9" ht="15">
      <c r="B781" s="1"/>
      <c r="C781" s="1"/>
      <c r="D781" s="11"/>
      <c r="G781" s="1"/>
      <c r="H781" s="1"/>
      <c r="I781" s="11"/>
    </row>
    <row r="782" spans="2:9" ht="15">
      <c r="B782" s="1"/>
      <c r="C782" s="1"/>
      <c r="D782" s="11"/>
      <c r="G782" s="1"/>
      <c r="H782" s="1"/>
      <c r="I782" s="11"/>
    </row>
    <row r="783" spans="2:9" ht="15">
      <c r="B783" s="1"/>
      <c r="C783" s="1"/>
      <c r="D783" s="11"/>
      <c r="G783" s="1"/>
      <c r="H783" s="1"/>
      <c r="I783" s="11"/>
    </row>
    <row r="784" spans="2:9" ht="15">
      <c r="B784" s="1"/>
      <c r="C784" s="1"/>
      <c r="D784" s="11"/>
      <c r="G784" s="1"/>
      <c r="H784" s="1"/>
      <c r="I784" s="11"/>
    </row>
    <row r="785" spans="2:9" ht="15">
      <c r="B785" s="1"/>
      <c r="C785" s="1"/>
      <c r="D785" s="11"/>
      <c r="G785" s="1"/>
      <c r="H785" s="1"/>
      <c r="I785" s="11"/>
    </row>
    <row r="786" spans="2:9" ht="15">
      <c r="B786" s="1"/>
      <c r="C786" s="1"/>
      <c r="D786" s="11"/>
      <c r="G786" s="1"/>
      <c r="H786" s="1"/>
      <c r="I786" s="11"/>
    </row>
    <row r="787" spans="2:9" ht="15">
      <c r="B787" s="1"/>
      <c r="C787" s="1"/>
      <c r="D787" s="11"/>
      <c r="G787" s="1"/>
      <c r="H787" s="1"/>
      <c r="I787" s="11"/>
    </row>
    <row r="788" spans="2:9" ht="15">
      <c r="B788" s="1"/>
      <c r="C788" s="1"/>
      <c r="D788" s="11"/>
      <c r="G788" s="1"/>
      <c r="H788" s="1"/>
      <c r="I788" s="11"/>
    </row>
    <row r="789" spans="2:9" ht="15">
      <c r="B789" s="1"/>
      <c r="C789" s="1"/>
      <c r="D789" s="11"/>
      <c r="G789" s="1"/>
      <c r="H789" s="1"/>
      <c r="I789" s="11"/>
    </row>
    <row r="790" spans="2:9" ht="15">
      <c r="B790" s="1"/>
      <c r="C790" s="1"/>
      <c r="D790" s="11"/>
      <c r="G790" s="1"/>
      <c r="H790" s="1"/>
      <c r="I790" s="11"/>
    </row>
    <row r="791" spans="2:9" ht="15">
      <c r="B791" s="1"/>
      <c r="C791" s="1"/>
      <c r="D791" s="11"/>
      <c r="G791" s="1"/>
      <c r="H791" s="1"/>
      <c r="I791" s="11"/>
    </row>
    <row r="792" spans="2:9" ht="15">
      <c r="B792" s="1"/>
      <c r="C792" s="1"/>
      <c r="D792" s="11"/>
      <c r="G792" s="1"/>
      <c r="H792" s="1"/>
      <c r="I792" s="11"/>
    </row>
    <row r="793" spans="2:9" ht="15">
      <c r="B793" s="1"/>
      <c r="C793" s="1"/>
      <c r="D793" s="11"/>
      <c r="G793" s="1"/>
      <c r="H793" s="1"/>
      <c r="I793" s="11"/>
    </row>
    <row r="794" spans="2:9" ht="15">
      <c r="B794" s="1"/>
      <c r="C794" s="1"/>
      <c r="D794" s="11"/>
      <c r="G794" s="1"/>
      <c r="H794" s="1"/>
      <c r="I794" s="11"/>
    </row>
    <row r="795" spans="2:9" ht="15">
      <c r="B795" s="1"/>
      <c r="C795" s="1"/>
      <c r="D795" s="11"/>
      <c r="G795" s="1"/>
      <c r="H795" s="1"/>
      <c r="I795" s="11"/>
    </row>
    <row r="796" spans="2:9" ht="15">
      <c r="B796" s="1"/>
      <c r="C796" s="1"/>
      <c r="D796" s="11"/>
      <c r="G796" s="1"/>
      <c r="H796" s="1"/>
      <c r="I796" s="11"/>
    </row>
    <row r="797" spans="2:9" ht="15">
      <c r="B797" s="1"/>
      <c r="C797" s="1"/>
      <c r="D797" s="11"/>
      <c r="G797" s="1"/>
      <c r="H797" s="1"/>
      <c r="I797" s="11"/>
    </row>
    <row r="798" spans="2:9" ht="15">
      <c r="B798" s="1"/>
      <c r="C798" s="1"/>
      <c r="D798" s="11"/>
      <c r="G798" s="1"/>
      <c r="H798" s="1"/>
      <c r="I798" s="11"/>
    </row>
    <row r="799" spans="2:9" ht="15">
      <c r="B799" s="1"/>
      <c r="C799" s="1"/>
      <c r="D799" s="11"/>
      <c r="G799" s="1"/>
      <c r="H799" s="1"/>
      <c r="I799" s="11"/>
    </row>
    <row r="800" spans="2:9" ht="15">
      <c r="B800" s="1"/>
      <c r="C800" s="1"/>
      <c r="D800" s="11"/>
      <c r="G800" s="1"/>
      <c r="H800" s="1"/>
      <c r="I800" s="11"/>
    </row>
    <row r="801" spans="2:9" ht="15">
      <c r="B801" s="1"/>
      <c r="C801" s="1"/>
      <c r="D801" s="11"/>
      <c r="G801" s="1"/>
      <c r="H801" s="1"/>
      <c r="I801" s="11"/>
    </row>
    <row r="802" spans="2:9" ht="15">
      <c r="B802" s="1"/>
      <c r="C802" s="1"/>
      <c r="D802" s="11"/>
      <c r="G802" s="1"/>
      <c r="H802" s="1"/>
      <c r="I802" s="11"/>
    </row>
    <row r="803" spans="2:9" ht="15">
      <c r="B803" s="1"/>
      <c r="C803" s="1"/>
      <c r="D803" s="11"/>
      <c r="G803" s="1"/>
      <c r="H803" s="1"/>
      <c r="I803" s="11"/>
    </row>
    <row r="804" spans="2:9" ht="15">
      <c r="B804" s="1"/>
      <c r="C804" s="1"/>
      <c r="D804" s="11"/>
      <c r="G804" s="1"/>
      <c r="H804" s="1"/>
      <c r="I804" s="11"/>
    </row>
    <row r="805" spans="2:9" ht="15">
      <c r="B805" s="1"/>
      <c r="C805" s="1"/>
      <c r="D805" s="11"/>
      <c r="G805" s="1"/>
      <c r="H805" s="1"/>
      <c r="I805" s="11"/>
    </row>
    <row r="806" spans="2:9" ht="15">
      <c r="B806" s="1"/>
      <c r="C806" s="1"/>
      <c r="D806" s="11"/>
      <c r="G806" s="1"/>
      <c r="H806" s="1"/>
      <c r="I806" s="11"/>
    </row>
    <row r="807" spans="2:9" ht="15">
      <c r="B807" s="1"/>
      <c r="C807" s="1"/>
      <c r="D807" s="11"/>
      <c r="G807" s="1"/>
      <c r="H807" s="1"/>
      <c r="I807" s="11"/>
    </row>
    <row r="808" spans="2:9" ht="15">
      <c r="B808" s="1"/>
      <c r="C808" s="1"/>
      <c r="D808" s="11"/>
      <c r="G808" s="1"/>
      <c r="H808" s="1"/>
      <c r="I808" s="11"/>
    </row>
    <row r="809" spans="2:9" ht="15">
      <c r="B809" s="1"/>
      <c r="C809" s="1"/>
      <c r="D809" s="11"/>
      <c r="G809" s="1"/>
      <c r="H809" s="1"/>
      <c r="I809" s="11"/>
    </row>
    <row r="810" spans="2:9" ht="15">
      <c r="B810" s="1"/>
      <c r="C810" s="1"/>
      <c r="D810" s="11"/>
      <c r="G810" s="1"/>
      <c r="H810" s="1"/>
      <c r="I810" s="11"/>
    </row>
    <row r="811" spans="2:9" ht="15">
      <c r="B811" s="1"/>
      <c r="C811" s="1"/>
      <c r="D811" s="11"/>
      <c r="G811" s="1"/>
      <c r="H811" s="1"/>
      <c r="I811" s="11"/>
    </row>
    <row r="812" spans="2:9" ht="15">
      <c r="B812" s="1"/>
      <c r="C812" s="1"/>
      <c r="D812" s="11"/>
      <c r="G812" s="1"/>
      <c r="H812" s="1"/>
      <c r="I812" s="11"/>
    </row>
    <row r="813" spans="2:9" ht="15">
      <c r="B813" s="1"/>
      <c r="C813" s="1"/>
      <c r="D813" s="11"/>
      <c r="G813" s="1"/>
      <c r="H813" s="1"/>
      <c r="I813" s="11"/>
    </row>
    <row r="814" spans="2:9" ht="15">
      <c r="B814" s="1"/>
      <c r="C814" s="1"/>
      <c r="D814" s="11"/>
      <c r="G814" s="1"/>
      <c r="H814" s="1"/>
      <c r="I814" s="11"/>
    </row>
    <row r="815" spans="2:9" ht="15">
      <c r="B815" s="1"/>
      <c r="C815" s="1"/>
      <c r="D815" s="11"/>
      <c r="G815" s="1"/>
      <c r="H815" s="1"/>
      <c r="I815" s="11"/>
    </row>
    <row r="816" spans="2:9" ht="15">
      <c r="B816" s="1"/>
      <c r="C816" s="1"/>
      <c r="D816" s="11"/>
      <c r="G816" s="1"/>
      <c r="H816" s="1"/>
      <c r="I816" s="11"/>
    </row>
    <row r="817" spans="2:9" ht="15">
      <c r="B817" s="1"/>
      <c r="C817" s="1"/>
      <c r="D817" s="11"/>
      <c r="G817" s="1"/>
      <c r="H817" s="1"/>
      <c r="I817" s="11"/>
    </row>
    <row r="818" spans="2:9" ht="15">
      <c r="B818" s="1"/>
      <c r="C818" s="1"/>
      <c r="D818" s="11"/>
      <c r="G818" s="1"/>
      <c r="H818" s="1"/>
      <c r="I818" s="11"/>
    </row>
    <row r="819" spans="2:9" ht="15">
      <c r="B819" s="1"/>
      <c r="C819" s="1"/>
      <c r="D819" s="11"/>
      <c r="G819" s="1"/>
      <c r="H819" s="1"/>
      <c r="I819" s="11"/>
    </row>
    <row r="820" spans="2:9" ht="15">
      <c r="B820" s="1"/>
      <c r="C820" s="1"/>
      <c r="D820" s="11"/>
      <c r="G820" s="1"/>
      <c r="H820" s="1"/>
      <c r="I820" s="11"/>
    </row>
    <row r="821" spans="2:9" ht="15">
      <c r="B821" s="1"/>
      <c r="C821" s="1"/>
      <c r="D821" s="11"/>
      <c r="G821" s="1"/>
      <c r="H821" s="1"/>
      <c r="I821" s="11"/>
    </row>
    <row r="822" spans="2:9" ht="15">
      <c r="B822" s="1"/>
      <c r="C822" s="1"/>
      <c r="D822" s="11"/>
      <c r="G822" s="1"/>
      <c r="H822" s="1"/>
      <c r="I822" s="11"/>
    </row>
    <row r="823" spans="2:9" ht="15">
      <c r="B823" s="1"/>
      <c r="C823" s="1"/>
      <c r="D823" s="11"/>
      <c r="G823" s="1"/>
      <c r="H823" s="1"/>
      <c r="I823" s="11"/>
    </row>
    <row r="824" spans="2:9" ht="15">
      <c r="B824" s="1"/>
      <c r="C824" s="1"/>
      <c r="D824" s="11"/>
      <c r="G824" s="1"/>
      <c r="H824" s="1"/>
      <c r="I824" s="11"/>
    </row>
    <row r="825" spans="2:9" ht="15">
      <c r="B825" s="1"/>
      <c r="C825" s="1"/>
      <c r="D825" s="11"/>
      <c r="G825" s="1"/>
      <c r="H825" s="1"/>
      <c r="I825" s="11"/>
    </row>
    <row r="826" spans="2:9" ht="15">
      <c r="B826" s="1"/>
      <c r="C826" s="1"/>
      <c r="D826" s="11"/>
      <c r="G826" s="1"/>
      <c r="H826" s="1"/>
      <c r="I826" s="11"/>
    </row>
    <row r="827" spans="2:9" ht="15">
      <c r="B827" s="1"/>
      <c r="C827" s="1"/>
      <c r="D827" s="11"/>
      <c r="G827" s="1"/>
      <c r="H827" s="1"/>
      <c r="I827" s="11"/>
    </row>
    <row r="828" spans="2:9" ht="15">
      <c r="B828" s="1"/>
      <c r="C828" s="1"/>
      <c r="D828" s="11"/>
      <c r="G828" s="1"/>
      <c r="H828" s="1"/>
      <c r="I828" s="11"/>
    </row>
    <row r="829" spans="2:9" ht="15">
      <c r="B829" s="1"/>
      <c r="C829" s="1"/>
      <c r="D829" s="11"/>
      <c r="G829" s="1"/>
      <c r="H829" s="1"/>
      <c r="I829" s="11"/>
    </row>
    <row r="830" spans="2:9" ht="15">
      <c r="B830" s="1"/>
      <c r="C830" s="1"/>
      <c r="D830" s="11"/>
      <c r="G830" s="1"/>
      <c r="H830" s="1"/>
      <c r="I830" s="11"/>
    </row>
    <row r="831" spans="2:9" ht="15">
      <c r="B831" s="1"/>
      <c r="C831" s="1"/>
      <c r="D831" s="11"/>
      <c r="G831" s="1"/>
      <c r="H831" s="1"/>
      <c r="I831" s="11"/>
    </row>
    <row r="832" spans="2:9" ht="15">
      <c r="B832" s="1"/>
      <c r="C832" s="1"/>
      <c r="D832" s="11"/>
      <c r="G832" s="1"/>
      <c r="H832" s="1"/>
      <c r="I832" s="11"/>
    </row>
    <row r="833" spans="2:9" ht="15">
      <c r="B833" s="1"/>
      <c r="C833" s="1"/>
      <c r="D833" s="11"/>
      <c r="G833" s="1"/>
      <c r="H833" s="1"/>
      <c r="I833" s="11"/>
    </row>
    <row r="834" spans="2:9" ht="15">
      <c r="B834" s="1"/>
      <c r="C834" s="1"/>
      <c r="D834" s="11"/>
      <c r="G834" s="1"/>
      <c r="H834" s="1"/>
      <c r="I834" s="11"/>
    </row>
    <row r="835" spans="2:9" ht="15">
      <c r="B835" s="1"/>
      <c r="C835" s="1"/>
      <c r="D835" s="11"/>
      <c r="G835" s="1"/>
      <c r="H835" s="1"/>
      <c r="I835" s="11"/>
    </row>
    <row r="836" spans="2:9" ht="15">
      <c r="B836" s="1"/>
      <c r="C836" s="1"/>
      <c r="D836" s="11"/>
      <c r="G836" s="1"/>
      <c r="H836" s="1"/>
      <c r="I836" s="11"/>
    </row>
    <row r="837" spans="2:9" ht="15">
      <c r="B837" s="1"/>
      <c r="C837" s="1"/>
      <c r="D837" s="11"/>
      <c r="G837" s="1"/>
      <c r="H837" s="1"/>
      <c r="I837" s="11"/>
    </row>
    <row r="838" spans="2:9" ht="15">
      <c r="B838" s="1"/>
      <c r="C838" s="1"/>
      <c r="D838" s="11"/>
      <c r="G838" s="1"/>
      <c r="H838" s="1"/>
      <c r="I838" s="11"/>
    </row>
    <row r="839" spans="2:9" ht="15">
      <c r="B839" s="1"/>
      <c r="C839" s="1"/>
      <c r="D839" s="11"/>
      <c r="G839" s="1"/>
      <c r="H839" s="1"/>
      <c r="I839" s="11"/>
    </row>
    <row r="840" spans="2:9" ht="15">
      <c r="B840" s="1"/>
      <c r="C840" s="1"/>
      <c r="D840" s="11"/>
      <c r="G840" s="1"/>
      <c r="H840" s="1"/>
      <c r="I840" s="11"/>
    </row>
    <row r="841" spans="2:9" ht="15">
      <c r="B841" s="1"/>
      <c r="C841" s="1"/>
      <c r="D841" s="11"/>
      <c r="G841" s="1"/>
      <c r="H841" s="1"/>
      <c r="I841" s="11"/>
    </row>
    <row r="842" spans="2:9" ht="15">
      <c r="B842" s="1"/>
      <c r="C842" s="1"/>
      <c r="D842" s="11"/>
      <c r="G842" s="1"/>
      <c r="H842" s="1"/>
      <c r="I842" s="11"/>
    </row>
    <row r="843" spans="2:9" ht="15">
      <c r="B843" s="1"/>
      <c r="C843" s="1"/>
      <c r="D843" s="11"/>
      <c r="G843" s="1"/>
      <c r="H843" s="1"/>
      <c r="I843" s="11"/>
    </row>
    <row r="844" spans="2:9" ht="15">
      <c r="B844" s="1"/>
      <c r="C844" s="1"/>
      <c r="D844" s="11"/>
      <c r="G844" s="1"/>
      <c r="H844" s="1"/>
      <c r="I844" s="11"/>
    </row>
    <row r="845" spans="2:9" ht="15">
      <c r="B845" s="1"/>
      <c r="C845" s="1"/>
      <c r="D845" s="11"/>
      <c r="G845" s="1"/>
      <c r="H845" s="1"/>
      <c r="I845" s="11"/>
    </row>
    <row r="846" spans="2:9" ht="15">
      <c r="B846" s="1"/>
      <c r="C846" s="1"/>
      <c r="D846" s="11"/>
      <c r="G846" s="1"/>
      <c r="H846" s="1"/>
      <c r="I846" s="11"/>
    </row>
    <row r="847" spans="2:9" ht="15">
      <c r="B847" s="1"/>
      <c r="C847" s="1"/>
      <c r="D847" s="11"/>
      <c r="G847" s="1"/>
      <c r="H847" s="1"/>
      <c r="I847" s="11"/>
    </row>
    <row r="848" spans="2:9" ht="15">
      <c r="B848" s="1"/>
      <c r="C848" s="1"/>
      <c r="D848" s="11"/>
      <c r="G848" s="1"/>
      <c r="H848" s="1"/>
      <c r="I848" s="11"/>
    </row>
    <row r="849" spans="2:9" ht="15">
      <c r="B849" s="1"/>
      <c r="C849" s="1"/>
      <c r="D849" s="11"/>
      <c r="G849" s="1"/>
      <c r="H849" s="1"/>
      <c r="I849" s="11"/>
    </row>
    <row r="850" spans="2:9" ht="15">
      <c r="B850" s="1"/>
      <c r="C850" s="1"/>
      <c r="D850" s="11"/>
      <c r="G850" s="1"/>
      <c r="H850" s="1"/>
      <c r="I850" s="11"/>
    </row>
    <row r="851" spans="2:9" ht="15">
      <c r="B851" s="1"/>
      <c r="C851" s="1"/>
      <c r="D851" s="11"/>
      <c r="G851" s="1"/>
      <c r="H851" s="1"/>
      <c r="I851" s="11"/>
    </row>
    <row r="852" spans="2:9" ht="15">
      <c r="B852" s="1"/>
      <c r="C852" s="1"/>
      <c r="D852" s="11"/>
      <c r="G852" s="1"/>
      <c r="H852" s="1"/>
      <c r="I852" s="11"/>
    </row>
    <row r="853" spans="2:9" ht="15">
      <c r="B853" s="1"/>
      <c r="C853" s="1"/>
      <c r="D853" s="11"/>
      <c r="G853" s="1"/>
      <c r="H853" s="1"/>
      <c r="I853" s="11"/>
    </row>
    <row r="854" spans="2:9" ht="15">
      <c r="B854" s="1"/>
      <c r="C854" s="1"/>
      <c r="D854" s="11"/>
      <c r="G854" s="1"/>
      <c r="H854" s="1"/>
      <c r="I854" s="11"/>
    </row>
    <row r="855" spans="2:9" ht="15">
      <c r="B855" s="1"/>
      <c r="C855" s="1"/>
      <c r="D855" s="11"/>
      <c r="G855" s="1"/>
      <c r="H855" s="1"/>
      <c r="I855" s="11"/>
    </row>
    <row r="856" spans="2:9" ht="15">
      <c r="B856" s="1"/>
      <c r="C856" s="1"/>
      <c r="D856" s="11"/>
      <c r="G856" s="1"/>
      <c r="H856" s="1"/>
      <c r="I856" s="11"/>
    </row>
    <row r="857" spans="2:9" ht="15">
      <c r="B857" s="1"/>
      <c r="C857" s="1"/>
      <c r="D857" s="11"/>
      <c r="G857" s="1"/>
      <c r="H857" s="1"/>
      <c r="I857" s="11"/>
    </row>
    <row r="858" spans="2:9" ht="15">
      <c r="B858" s="1"/>
      <c r="C858" s="1"/>
      <c r="D858" s="11"/>
      <c r="G858" s="1"/>
      <c r="H858" s="1"/>
      <c r="I858" s="11"/>
    </row>
    <row r="859" spans="2:9" ht="15">
      <c r="B859" s="1"/>
      <c r="C859" s="1"/>
      <c r="D859" s="11"/>
      <c r="G859" s="1"/>
      <c r="H859" s="1"/>
      <c r="I859" s="11"/>
    </row>
    <row r="860" spans="2:9" ht="15">
      <c r="B860" s="1"/>
      <c r="C860" s="1"/>
      <c r="D860" s="11"/>
      <c r="G860" s="1"/>
      <c r="H860" s="1"/>
      <c r="I860" s="11"/>
    </row>
    <row r="861" spans="2:9" ht="15">
      <c r="B861" s="1"/>
      <c r="C861" s="1"/>
      <c r="D861" s="11"/>
      <c r="G861" s="1"/>
      <c r="H861" s="1"/>
      <c r="I861" s="11"/>
    </row>
    <row r="862" spans="2:9" ht="15">
      <c r="B862" s="1"/>
      <c r="C862" s="1"/>
      <c r="D862" s="11"/>
      <c r="G862" s="1"/>
      <c r="H862" s="1"/>
      <c r="I862" s="11"/>
    </row>
    <row r="863" spans="2:9" ht="15">
      <c r="B863" s="1"/>
      <c r="C863" s="1"/>
      <c r="D863" s="11"/>
      <c r="G863" s="1"/>
      <c r="H863" s="1"/>
      <c r="I863" s="11"/>
    </row>
    <row r="864" spans="2:9" ht="15">
      <c r="B864" s="1"/>
      <c r="C864" s="1"/>
      <c r="D864" s="11"/>
      <c r="G864" s="1"/>
      <c r="H864" s="1"/>
      <c r="I864" s="11"/>
    </row>
    <row r="865" spans="2:9" ht="15">
      <c r="B865" s="1"/>
      <c r="C865" s="1"/>
      <c r="D865" s="11"/>
      <c r="G865" s="1"/>
      <c r="H865" s="1"/>
      <c r="I865" s="11"/>
    </row>
    <row r="866" spans="2:9" ht="15">
      <c r="B866" s="1"/>
      <c r="C866" s="1"/>
      <c r="D866" s="11"/>
      <c r="G866" s="1"/>
      <c r="H866" s="1"/>
      <c r="I866" s="11"/>
    </row>
    <row r="867" spans="2:9" ht="15">
      <c r="B867" s="1"/>
      <c r="C867" s="1"/>
      <c r="D867" s="11"/>
      <c r="G867" s="1"/>
      <c r="H867" s="1"/>
      <c r="I867" s="11"/>
    </row>
    <row r="868" spans="2:9" ht="15">
      <c r="B868" s="1"/>
      <c r="C868" s="1"/>
      <c r="D868" s="11"/>
      <c r="G868" s="1"/>
      <c r="H868" s="1"/>
      <c r="I868" s="11"/>
    </row>
    <row r="869" spans="2:9" ht="15">
      <c r="B869" s="1"/>
      <c r="C869" s="1"/>
      <c r="D869" s="11"/>
      <c r="G869" s="1"/>
      <c r="H869" s="1"/>
      <c r="I869" s="11"/>
    </row>
    <row r="870" spans="2:9" ht="15">
      <c r="B870" s="1"/>
      <c r="C870" s="1"/>
      <c r="D870" s="11"/>
      <c r="G870" s="1"/>
      <c r="H870" s="1"/>
      <c r="I870" s="11"/>
    </row>
    <row r="871" spans="2:9" ht="15">
      <c r="B871" s="1"/>
      <c r="C871" s="1"/>
      <c r="D871" s="11"/>
      <c r="G871" s="1"/>
      <c r="H871" s="1"/>
      <c r="I871" s="11"/>
    </row>
    <row r="872" spans="2:9" ht="15">
      <c r="B872" s="1"/>
      <c r="C872" s="1"/>
      <c r="D872" s="11"/>
      <c r="G872" s="1"/>
      <c r="H872" s="1"/>
      <c r="I872" s="11"/>
    </row>
    <row r="873" spans="2:9" ht="15">
      <c r="B873" s="1"/>
      <c r="C873" s="1"/>
      <c r="D873" s="11"/>
      <c r="G873" s="1"/>
      <c r="H873" s="1"/>
      <c r="I873" s="11"/>
    </row>
    <row r="874" spans="2:9" ht="15">
      <c r="B874" s="1"/>
      <c r="C874" s="1"/>
      <c r="D874" s="11"/>
      <c r="G874" s="1"/>
      <c r="H874" s="1"/>
      <c r="I874" s="11"/>
    </row>
    <row r="875" spans="2:9" ht="15">
      <c r="B875" s="1"/>
      <c r="C875" s="1"/>
      <c r="D875" s="11"/>
      <c r="G875" s="1"/>
      <c r="H875" s="1"/>
      <c r="I875" s="11"/>
    </row>
    <row r="876" spans="2:9" ht="15">
      <c r="B876" s="1"/>
      <c r="C876" s="1"/>
      <c r="D876" s="11"/>
      <c r="G876" s="1"/>
      <c r="H876" s="1"/>
      <c r="I876" s="11"/>
    </row>
    <row r="877" spans="2:9" ht="15">
      <c r="B877" s="1"/>
      <c r="C877" s="1"/>
      <c r="D877" s="11"/>
      <c r="G877" s="1"/>
      <c r="H877" s="1"/>
      <c r="I877" s="11"/>
    </row>
    <row r="878" spans="2:9" ht="15">
      <c r="B878" s="1"/>
      <c r="C878" s="1"/>
      <c r="D878" s="11"/>
      <c r="G878" s="1"/>
      <c r="H878" s="1"/>
      <c r="I878" s="11"/>
    </row>
    <row r="879" spans="2:9" ht="15">
      <c r="B879" s="1"/>
      <c r="C879" s="1"/>
      <c r="D879" s="11"/>
      <c r="G879" s="1"/>
      <c r="H879" s="1"/>
      <c r="I879" s="11"/>
    </row>
    <row r="880" spans="2:9" ht="15">
      <c r="B880" s="1"/>
      <c r="C880" s="1"/>
      <c r="D880" s="11"/>
      <c r="G880" s="1"/>
      <c r="H880" s="1"/>
      <c r="I880" s="11"/>
    </row>
    <row r="881" spans="2:9" ht="15">
      <c r="B881" s="1"/>
      <c r="C881" s="1"/>
      <c r="D881" s="11"/>
      <c r="G881" s="1"/>
      <c r="H881" s="1"/>
      <c r="I881" s="11"/>
    </row>
    <row r="882" spans="2:9" ht="15">
      <c r="B882" s="1"/>
      <c r="C882" s="1"/>
      <c r="D882" s="11"/>
      <c r="G882" s="1"/>
      <c r="H882" s="1"/>
      <c r="I882" s="11"/>
    </row>
    <row r="883" spans="2:9" ht="15">
      <c r="B883" s="1"/>
      <c r="C883" s="1"/>
      <c r="D883" s="11"/>
      <c r="G883" s="1"/>
      <c r="H883" s="1"/>
      <c r="I883" s="11"/>
    </row>
    <row r="884" spans="2:9" ht="15">
      <c r="B884" s="1"/>
      <c r="C884" s="1"/>
      <c r="D884" s="11"/>
      <c r="G884" s="1"/>
      <c r="H884" s="1"/>
      <c r="I884" s="11"/>
    </row>
    <row r="885" spans="2:9" ht="15">
      <c r="B885" s="1"/>
      <c r="C885" s="1"/>
      <c r="D885" s="11"/>
      <c r="G885" s="1"/>
      <c r="H885" s="1"/>
      <c r="I885" s="11"/>
    </row>
    <row r="886" spans="2:9" ht="15">
      <c r="B886" s="1"/>
      <c r="C886" s="1"/>
      <c r="D886" s="11"/>
      <c r="G886" s="1"/>
      <c r="H886" s="1"/>
      <c r="I886" s="11"/>
    </row>
    <row r="887" spans="2:9" ht="15">
      <c r="B887" s="1"/>
      <c r="C887" s="1"/>
      <c r="D887" s="11"/>
      <c r="G887" s="1"/>
      <c r="H887" s="1"/>
      <c r="I887" s="11"/>
    </row>
    <row r="888" spans="2:9" ht="15">
      <c r="B888" s="1"/>
      <c r="C888" s="1"/>
      <c r="D888" s="11"/>
      <c r="G888" s="1"/>
      <c r="H888" s="1"/>
      <c r="I888" s="11"/>
    </row>
    <row r="889" spans="2:9" ht="15">
      <c r="B889" s="1"/>
      <c r="C889" s="1"/>
      <c r="D889" s="11"/>
      <c r="G889" s="1"/>
      <c r="H889" s="1"/>
      <c r="I889" s="11"/>
    </row>
    <row r="890" spans="2:9" ht="15">
      <c r="B890" s="1"/>
      <c r="C890" s="1"/>
      <c r="D890" s="11"/>
      <c r="G890" s="1"/>
      <c r="H890" s="1"/>
      <c r="I890" s="11"/>
    </row>
    <row r="891" spans="2:9" ht="15">
      <c r="B891" s="1"/>
      <c r="C891" s="1"/>
      <c r="D891" s="11"/>
      <c r="G891" s="1"/>
      <c r="H891" s="1"/>
      <c r="I891" s="11"/>
    </row>
    <row r="892" spans="2:9" ht="15">
      <c r="B892" s="1"/>
      <c r="C892" s="1"/>
      <c r="D892" s="11"/>
      <c r="G892" s="1"/>
      <c r="H892" s="1"/>
      <c r="I892" s="11"/>
    </row>
    <row r="893" spans="2:9" ht="15">
      <c r="B893" s="1"/>
      <c r="C893" s="1"/>
      <c r="D893" s="11"/>
      <c r="G893" s="1"/>
      <c r="H893" s="1"/>
      <c r="I893" s="11"/>
    </row>
    <row r="894" spans="2:9" ht="15">
      <c r="B894" s="1"/>
      <c r="C894" s="1"/>
      <c r="D894" s="11"/>
      <c r="G894" s="1"/>
      <c r="H894" s="1"/>
      <c r="I894" s="11"/>
    </row>
    <row r="895" spans="2:9" ht="15">
      <c r="B895" s="1"/>
      <c r="C895" s="1"/>
      <c r="D895" s="11"/>
      <c r="G895" s="1"/>
      <c r="H895" s="1"/>
      <c r="I895" s="11"/>
    </row>
    <row r="896" spans="2:9" ht="15">
      <c r="B896" s="1"/>
      <c r="C896" s="1"/>
      <c r="D896" s="11"/>
      <c r="G896" s="1"/>
      <c r="H896" s="1"/>
      <c r="I896" s="11"/>
    </row>
    <row r="897" spans="2:9" ht="15">
      <c r="B897" s="1"/>
      <c r="C897" s="1"/>
      <c r="D897" s="11"/>
      <c r="G897" s="1"/>
      <c r="H897" s="1"/>
      <c r="I897" s="11"/>
    </row>
    <row r="898" spans="2:9" ht="15">
      <c r="B898" s="1"/>
      <c r="C898" s="1"/>
      <c r="D898" s="11"/>
      <c r="G898" s="1"/>
      <c r="H898" s="1"/>
      <c r="I898" s="11"/>
    </row>
    <row r="899" spans="2:9" ht="15">
      <c r="B899" s="1"/>
      <c r="C899" s="1"/>
      <c r="D899" s="11"/>
      <c r="G899" s="1"/>
      <c r="H899" s="1"/>
      <c r="I899" s="11"/>
    </row>
    <row r="900" spans="2:9" ht="15">
      <c r="B900" s="1"/>
      <c r="C900" s="1"/>
      <c r="D900" s="11"/>
      <c r="G900" s="1"/>
      <c r="H900" s="1"/>
      <c r="I900" s="11"/>
    </row>
    <row r="901" spans="2:9" ht="15">
      <c r="B901" s="1"/>
      <c r="C901" s="1"/>
      <c r="D901" s="11"/>
      <c r="G901" s="1"/>
      <c r="H901" s="1"/>
      <c r="I901" s="11"/>
    </row>
    <row r="902" spans="2:9" ht="15">
      <c r="B902" s="1"/>
      <c r="C902" s="1"/>
      <c r="D902" s="11"/>
      <c r="G902" s="1"/>
      <c r="H902" s="1"/>
      <c r="I902" s="11"/>
    </row>
    <row r="903" spans="2:9" ht="15">
      <c r="B903" s="1"/>
      <c r="C903" s="1"/>
      <c r="D903" s="11"/>
      <c r="G903" s="1"/>
      <c r="H903" s="1"/>
      <c r="I903" s="11"/>
    </row>
    <row r="904" spans="2:9" ht="15">
      <c r="B904" s="1"/>
      <c r="C904" s="1"/>
      <c r="D904" s="11"/>
      <c r="G904" s="1"/>
      <c r="H904" s="1"/>
      <c r="I904" s="11"/>
    </row>
    <row r="905" spans="2:9" ht="15">
      <c r="B905" s="1"/>
      <c r="C905" s="1"/>
      <c r="D905" s="11"/>
      <c r="G905" s="1"/>
      <c r="H905" s="1"/>
      <c r="I905" s="11"/>
    </row>
    <row r="906" spans="2:9" ht="15">
      <c r="B906" s="1"/>
      <c r="C906" s="1"/>
      <c r="D906" s="11"/>
      <c r="G906" s="1"/>
      <c r="H906" s="1"/>
      <c r="I906" s="11"/>
    </row>
    <row r="907" spans="2:9" ht="15">
      <c r="B907" s="1"/>
      <c r="C907" s="1"/>
      <c r="D907" s="11"/>
      <c r="G907" s="1"/>
      <c r="H907" s="1"/>
      <c r="I907" s="11"/>
    </row>
    <row r="908" spans="2:9" ht="15">
      <c r="B908" s="1"/>
      <c r="C908" s="1"/>
      <c r="D908" s="11"/>
      <c r="G908" s="1"/>
      <c r="H908" s="1"/>
      <c r="I908" s="11"/>
    </row>
    <row r="909" spans="2:9" ht="15">
      <c r="B909" s="1"/>
      <c r="C909" s="1"/>
      <c r="D909" s="11"/>
      <c r="G909" s="1"/>
      <c r="H909" s="1"/>
      <c r="I909" s="11"/>
    </row>
    <row r="910" spans="2:9" ht="15">
      <c r="B910" s="1"/>
      <c r="C910" s="1"/>
      <c r="D910" s="11"/>
      <c r="G910" s="1"/>
      <c r="H910" s="1"/>
      <c r="I910" s="11"/>
    </row>
    <row r="911" spans="2:9" ht="15">
      <c r="B911" s="1"/>
      <c r="C911" s="1"/>
      <c r="D911" s="11"/>
      <c r="G911" s="1"/>
      <c r="H911" s="1"/>
      <c r="I911" s="11"/>
    </row>
    <row r="912" spans="2:9" ht="15">
      <c r="B912" s="1"/>
      <c r="C912" s="1"/>
      <c r="D912" s="11"/>
      <c r="G912" s="1"/>
      <c r="H912" s="1"/>
      <c r="I912" s="11"/>
    </row>
    <row r="913" spans="2:9" ht="15">
      <c r="B913" s="1"/>
      <c r="C913" s="1"/>
      <c r="D913" s="11"/>
      <c r="G913" s="1"/>
      <c r="H913" s="1"/>
      <c r="I913" s="11"/>
    </row>
    <row r="914" spans="2:9" ht="15">
      <c r="B914" s="1"/>
      <c r="C914" s="1"/>
      <c r="D914" s="11"/>
      <c r="G914" s="1"/>
      <c r="H914" s="1"/>
      <c r="I914" s="11"/>
    </row>
    <row r="915" spans="2:9" ht="15">
      <c r="B915" s="1"/>
      <c r="C915" s="1"/>
      <c r="D915" s="11"/>
      <c r="G915" s="1"/>
      <c r="H915" s="1"/>
      <c r="I915" s="11"/>
    </row>
    <row r="916" spans="2:9" ht="15">
      <c r="B916" s="1"/>
      <c r="C916" s="1"/>
      <c r="D916" s="11"/>
      <c r="G916" s="1"/>
      <c r="H916" s="1"/>
      <c r="I916" s="11"/>
    </row>
    <row r="917" spans="2:9" ht="15">
      <c r="B917" s="1"/>
      <c r="C917" s="1"/>
      <c r="D917" s="11"/>
      <c r="G917" s="1"/>
      <c r="H917" s="1"/>
      <c r="I917" s="11"/>
    </row>
    <row r="918" spans="2:9" ht="15">
      <c r="B918" s="1"/>
      <c r="C918" s="1"/>
      <c r="D918" s="11"/>
      <c r="G918" s="1"/>
      <c r="H918" s="1"/>
      <c r="I918" s="11"/>
    </row>
    <row r="919" spans="2:9" ht="15">
      <c r="B919" s="1"/>
      <c r="C919" s="1"/>
      <c r="D919" s="11"/>
      <c r="G919" s="1"/>
      <c r="H919" s="1"/>
      <c r="I919" s="11"/>
    </row>
    <row r="920" spans="2:9" ht="15">
      <c r="B920" s="1"/>
      <c r="C920" s="1"/>
      <c r="D920" s="11"/>
      <c r="G920" s="1"/>
      <c r="H920" s="1"/>
      <c r="I920" s="11"/>
    </row>
    <row r="921" spans="2:9" ht="15">
      <c r="B921" s="1"/>
      <c r="C921" s="1"/>
      <c r="D921" s="11"/>
      <c r="G921" s="1"/>
      <c r="H921" s="1"/>
      <c r="I921" s="11"/>
    </row>
    <row r="922" spans="2:9" ht="15">
      <c r="B922" s="1"/>
      <c r="C922" s="1"/>
      <c r="D922" s="11"/>
      <c r="G922" s="1"/>
      <c r="H922" s="1"/>
      <c r="I922" s="11"/>
    </row>
    <row r="923" spans="2:9" ht="15">
      <c r="B923" s="1"/>
      <c r="C923" s="1"/>
      <c r="D923" s="11"/>
      <c r="G923" s="1"/>
      <c r="H923" s="1"/>
      <c r="I923" s="11"/>
    </row>
    <row r="924" spans="2:9" ht="15">
      <c r="B924" s="1"/>
      <c r="C924" s="1"/>
      <c r="D924" s="11"/>
      <c r="G924" s="1"/>
      <c r="H924" s="1"/>
      <c r="I924" s="11"/>
    </row>
    <row r="925" spans="2:9" ht="15">
      <c r="B925" s="1"/>
      <c r="C925" s="1"/>
      <c r="D925" s="11"/>
      <c r="G925" s="1"/>
      <c r="H925" s="1"/>
      <c r="I925" s="11"/>
    </row>
    <row r="926" spans="2:9" ht="15">
      <c r="B926" s="1"/>
      <c r="C926" s="1"/>
      <c r="D926" s="11"/>
      <c r="G926" s="1"/>
      <c r="H926" s="1"/>
      <c r="I926" s="11"/>
    </row>
    <row r="927" spans="2:9" ht="15">
      <c r="B927" s="1"/>
      <c r="C927" s="1"/>
      <c r="D927" s="11"/>
      <c r="G927" s="1"/>
      <c r="H927" s="1"/>
      <c r="I927" s="11"/>
    </row>
    <row r="928" spans="2:9" ht="15">
      <c r="B928" s="1"/>
      <c r="C928" s="1"/>
      <c r="D928" s="11"/>
      <c r="G928" s="1"/>
      <c r="H928" s="1"/>
      <c r="I928" s="11"/>
    </row>
    <row r="929" spans="2:9" ht="15">
      <c r="B929" s="1"/>
      <c r="C929" s="1"/>
      <c r="D929" s="11"/>
      <c r="G929" s="1"/>
      <c r="H929" s="1"/>
      <c r="I929" s="11"/>
    </row>
    <row r="930" spans="2:9" ht="15">
      <c r="B930" s="1"/>
      <c r="C930" s="1"/>
      <c r="D930" s="11"/>
      <c r="G930" s="1"/>
      <c r="H930" s="1"/>
      <c r="I930" s="11"/>
    </row>
    <row r="931" spans="2:9" ht="15">
      <c r="B931" s="1"/>
      <c r="C931" s="1"/>
      <c r="D931" s="11"/>
      <c r="G931" s="1"/>
      <c r="H931" s="1"/>
      <c r="I931" s="11"/>
    </row>
    <row r="932" spans="2:9" ht="15">
      <c r="B932" s="1"/>
      <c r="C932" s="1"/>
      <c r="D932" s="11"/>
      <c r="G932" s="1"/>
      <c r="H932" s="1"/>
      <c r="I932" s="11"/>
    </row>
    <row r="933" spans="2:9" ht="15">
      <c r="B933" s="1"/>
      <c r="C933" s="1"/>
      <c r="D933" s="11"/>
      <c r="G933" s="1"/>
      <c r="H933" s="1"/>
      <c r="I933" s="11"/>
    </row>
    <row r="934" spans="2:9" ht="15">
      <c r="B934" s="1"/>
      <c r="C934" s="1"/>
      <c r="D934" s="11"/>
      <c r="G934" s="1"/>
      <c r="H934" s="1"/>
      <c r="I934" s="11"/>
    </row>
    <row r="935" spans="2:9" ht="15">
      <c r="B935" s="1"/>
      <c r="C935" s="1"/>
      <c r="D935" s="11"/>
      <c r="G935" s="1"/>
      <c r="H935" s="1"/>
      <c r="I935" s="11"/>
    </row>
    <row r="936" spans="2:9" ht="15">
      <c r="B936" s="1"/>
      <c r="C936" s="1"/>
      <c r="D936" s="11"/>
      <c r="G936" s="1"/>
      <c r="H936" s="1"/>
      <c r="I936" s="11"/>
    </row>
    <row r="937" spans="2:9" ht="15">
      <c r="B937" s="1"/>
      <c r="C937" s="1"/>
      <c r="D937" s="11"/>
      <c r="G937" s="1"/>
      <c r="H937" s="1"/>
      <c r="I937" s="11"/>
    </row>
    <row r="938" spans="2:9" ht="15">
      <c r="B938" s="1"/>
      <c r="C938" s="1"/>
      <c r="D938" s="11"/>
      <c r="G938" s="1"/>
      <c r="H938" s="1"/>
      <c r="I938" s="11"/>
    </row>
    <row r="939" spans="2:9" ht="15">
      <c r="B939" s="1"/>
      <c r="C939" s="1"/>
      <c r="D939" s="11"/>
      <c r="G939" s="1"/>
      <c r="H939" s="1"/>
      <c r="I939" s="11"/>
    </row>
    <row r="940" spans="2:9" ht="15">
      <c r="B940" s="1"/>
      <c r="C940" s="1"/>
      <c r="D940" s="11"/>
      <c r="G940" s="1"/>
      <c r="H940" s="1"/>
      <c r="I940" s="11"/>
    </row>
    <row r="941" spans="2:9" ht="15">
      <c r="B941" s="1"/>
      <c r="C941" s="1"/>
      <c r="D941" s="11"/>
      <c r="G941" s="1"/>
      <c r="H941" s="1"/>
      <c r="I941" s="11"/>
    </row>
    <row r="942" spans="2:9" ht="15">
      <c r="B942" s="1"/>
      <c r="C942" s="1"/>
      <c r="D942" s="11"/>
      <c r="G942" s="1"/>
      <c r="H942" s="1"/>
      <c r="I942" s="11"/>
    </row>
    <row r="943" spans="2:9" ht="15">
      <c r="B943" s="1"/>
      <c r="C943" s="1"/>
      <c r="D943" s="11"/>
      <c r="G943" s="1"/>
      <c r="H943" s="1"/>
      <c r="I943" s="11"/>
    </row>
    <row r="944" spans="2:9" ht="15">
      <c r="B944" s="1"/>
      <c r="C944" s="1"/>
      <c r="D944" s="11"/>
      <c r="G944" s="1"/>
      <c r="H944" s="1"/>
      <c r="I944" s="11"/>
    </row>
    <row r="945" spans="2:9" ht="15">
      <c r="B945" s="1"/>
      <c r="C945" s="1"/>
      <c r="D945" s="11"/>
      <c r="G945" s="1"/>
      <c r="H945" s="1"/>
      <c r="I945" s="11"/>
    </row>
    <row r="946" spans="2:9" ht="15">
      <c r="B946" s="1"/>
      <c r="C946" s="1"/>
      <c r="D946" s="11"/>
      <c r="G946" s="1"/>
      <c r="H946" s="1"/>
      <c r="I946" s="11"/>
    </row>
    <row r="947" spans="2:9" ht="15">
      <c r="B947" s="1"/>
      <c r="C947" s="1"/>
      <c r="D947" s="11"/>
      <c r="G947" s="1"/>
      <c r="H947" s="1"/>
      <c r="I947" s="11"/>
    </row>
    <row r="948" spans="2:9" ht="15">
      <c r="B948" s="1"/>
      <c r="C948" s="1"/>
      <c r="D948" s="11"/>
      <c r="G948" s="1"/>
      <c r="H948" s="1"/>
      <c r="I948" s="11"/>
    </row>
    <row r="949" spans="2:9" ht="15">
      <c r="B949" s="1"/>
      <c r="C949" s="1"/>
      <c r="D949" s="11"/>
      <c r="G949" s="1"/>
      <c r="H949" s="1"/>
      <c r="I949" s="11"/>
    </row>
    <row r="950" spans="2:9" ht="15">
      <c r="B950" s="1"/>
      <c r="C950" s="1"/>
      <c r="D950" s="11"/>
      <c r="G950" s="1"/>
      <c r="H950" s="1"/>
      <c r="I950" s="11"/>
    </row>
    <row r="951" spans="2:9" ht="15">
      <c r="B951" s="1"/>
      <c r="C951" s="1"/>
      <c r="D951" s="11"/>
      <c r="G951" s="1"/>
      <c r="H951" s="1"/>
      <c r="I951" s="11"/>
    </row>
    <row r="952" spans="2:9" ht="15">
      <c r="B952" s="1"/>
      <c r="C952" s="1"/>
      <c r="D952" s="11"/>
      <c r="G952" s="1"/>
      <c r="H952" s="1"/>
      <c r="I952" s="11"/>
    </row>
    <row r="953" spans="2:9" ht="15">
      <c r="B953" s="1"/>
      <c r="C953" s="1"/>
      <c r="D953" s="11"/>
      <c r="G953" s="1"/>
      <c r="H953" s="1"/>
      <c r="I953" s="11"/>
    </row>
    <row r="954" spans="2:9" ht="15">
      <c r="B954" s="1"/>
      <c r="C954" s="1"/>
      <c r="D954" s="11"/>
      <c r="G954" s="1"/>
      <c r="H954" s="1"/>
      <c r="I954" s="11"/>
    </row>
    <row r="955" spans="2:9" ht="15">
      <c r="B955" s="1"/>
      <c r="C955" s="1"/>
      <c r="D955" s="11"/>
      <c r="G955" s="1"/>
      <c r="H955" s="1"/>
      <c r="I955" s="11"/>
    </row>
    <row r="956" spans="2:9" ht="15">
      <c r="B956" s="1"/>
      <c r="C956" s="1"/>
      <c r="D956" s="11"/>
      <c r="G956" s="1"/>
      <c r="H956" s="1"/>
      <c r="I956" s="11"/>
    </row>
    <row r="957" spans="2:9" ht="15">
      <c r="B957" s="1"/>
      <c r="C957" s="1"/>
      <c r="D957" s="11"/>
      <c r="G957" s="1"/>
      <c r="H957" s="1"/>
      <c r="I957" s="11"/>
    </row>
    <row r="958" spans="2:9" ht="15">
      <c r="B958" s="1"/>
      <c r="C958" s="1"/>
      <c r="D958" s="11"/>
      <c r="G958" s="1"/>
      <c r="H958" s="1"/>
      <c r="I958" s="11"/>
    </row>
    <row r="959" spans="2:9" ht="15">
      <c r="B959" s="1"/>
      <c r="C959" s="1"/>
      <c r="D959" s="11"/>
      <c r="G959" s="1"/>
      <c r="H959" s="1"/>
      <c r="I959" s="11"/>
    </row>
    <row r="960" spans="2:9" ht="15">
      <c r="B960" s="1"/>
      <c r="C960" s="1"/>
      <c r="D960" s="11"/>
      <c r="G960" s="1"/>
      <c r="H960" s="1"/>
      <c r="I960" s="11"/>
    </row>
    <row r="961" spans="2:9" ht="15">
      <c r="B961" s="1"/>
      <c r="C961" s="1"/>
      <c r="D961" s="11"/>
      <c r="G961" s="1"/>
      <c r="H961" s="1"/>
      <c r="I961" s="11"/>
    </row>
    <row r="962" spans="2:9" ht="15">
      <c r="B962" s="1"/>
      <c r="C962" s="1"/>
      <c r="D962" s="11"/>
      <c r="G962" s="1"/>
      <c r="H962" s="1"/>
      <c r="I962" s="11"/>
    </row>
    <row r="963" spans="2:9" ht="15">
      <c r="B963" s="1"/>
      <c r="C963" s="1"/>
      <c r="D963" s="11"/>
      <c r="G963" s="1"/>
      <c r="H963" s="1"/>
      <c r="I963" s="11"/>
    </row>
    <row r="964" spans="2:9" ht="15">
      <c r="B964" s="1"/>
      <c r="C964" s="1"/>
      <c r="D964" s="11"/>
      <c r="G964" s="1"/>
      <c r="H964" s="1"/>
      <c r="I964" s="11"/>
    </row>
    <row r="965" spans="2:9" ht="15">
      <c r="B965" s="1"/>
      <c r="C965" s="1"/>
      <c r="D965" s="11"/>
      <c r="G965" s="1"/>
      <c r="H965" s="1"/>
      <c r="I965" s="11"/>
    </row>
    <row r="966" spans="2:9" ht="15">
      <c r="B966" s="1"/>
      <c r="C966" s="1"/>
      <c r="D966" s="11"/>
      <c r="G966" s="1"/>
      <c r="H966" s="1"/>
      <c r="I966" s="11"/>
    </row>
    <row r="967" spans="2:9" ht="15">
      <c r="B967" s="1"/>
      <c r="C967" s="1"/>
      <c r="D967" s="11"/>
      <c r="G967" s="1"/>
      <c r="H967" s="1"/>
      <c r="I967" s="11"/>
    </row>
    <row r="968" spans="2:9" ht="15">
      <c r="B968" s="1"/>
      <c r="C968" s="1"/>
      <c r="D968" s="11"/>
      <c r="G968" s="1"/>
      <c r="H968" s="1"/>
      <c r="I968" s="11"/>
    </row>
    <row r="969" spans="2:9" ht="15">
      <c r="B969" s="1"/>
      <c r="C969" s="1"/>
      <c r="D969" s="11"/>
      <c r="G969" s="1"/>
      <c r="H969" s="1"/>
      <c r="I969" s="11"/>
    </row>
    <row r="970" spans="2:9" ht="15">
      <c r="B970" s="1"/>
      <c r="C970" s="1"/>
      <c r="D970" s="11"/>
      <c r="G970" s="1"/>
      <c r="H970" s="1"/>
      <c r="I970" s="11"/>
    </row>
    <row r="971" spans="2:9" ht="15">
      <c r="B971" s="1"/>
      <c r="C971" s="1"/>
      <c r="D971" s="11"/>
      <c r="G971" s="1"/>
      <c r="H971" s="1"/>
      <c r="I971" s="11"/>
    </row>
    <row r="972" spans="2:9" ht="15">
      <c r="B972" s="1"/>
      <c r="C972" s="1"/>
      <c r="D972" s="11"/>
      <c r="G972" s="1"/>
      <c r="H972" s="1"/>
      <c r="I972" s="11"/>
    </row>
    <row r="973" spans="2:9" ht="15">
      <c r="B973" s="1"/>
      <c r="C973" s="1"/>
      <c r="D973" s="11"/>
      <c r="G973" s="1"/>
      <c r="H973" s="1"/>
      <c r="I973" s="11"/>
    </row>
    <row r="974" spans="2:9" ht="15">
      <c r="B974" s="1"/>
      <c r="C974" s="1"/>
      <c r="D974" s="11"/>
      <c r="G974" s="1"/>
      <c r="H974" s="1"/>
      <c r="I974" s="11"/>
    </row>
    <row r="975" spans="2:9" ht="15">
      <c r="B975" s="1"/>
      <c r="C975" s="1"/>
      <c r="D975" s="11"/>
      <c r="G975" s="1"/>
      <c r="H975" s="1"/>
      <c r="I975" s="11"/>
    </row>
    <row r="976" spans="2:9" ht="15">
      <c r="B976" s="1"/>
      <c r="C976" s="1"/>
      <c r="D976" s="11"/>
      <c r="G976" s="1"/>
      <c r="H976" s="1"/>
      <c r="I976" s="11"/>
    </row>
    <row r="977" spans="2:9" ht="15">
      <c r="B977" s="1"/>
      <c r="C977" s="1"/>
      <c r="D977" s="11"/>
      <c r="G977" s="1"/>
      <c r="H977" s="1"/>
      <c r="I977" s="11"/>
    </row>
    <row r="978" spans="2:9" ht="15">
      <c r="B978" s="1"/>
      <c r="C978" s="1"/>
      <c r="D978" s="11"/>
      <c r="G978" s="1"/>
      <c r="H978" s="1"/>
      <c r="I978" s="11"/>
    </row>
    <row r="979" spans="2:9" ht="15">
      <c r="B979" s="1"/>
      <c r="C979" s="1"/>
      <c r="D979" s="11"/>
      <c r="G979" s="1"/>
      <c r="H979" s="1"/>
      <c r="I979" s="11"/>
    </row>
    <row r="980" spans="2:9" ht="15">
      <c r="B980" s="1"/>
      <c r="C980" s="1"/>
      <c r="D980" s="11"/>
      <c r="G980" s="1"/>
      <c r="H980" s="1"/>
      <c r="I980" s="11"/>
    </row>
    <row r="981" spans="2:9" ht="15">
      <c r="B981" s="1"/>
      <c r="C981" s="1"/>
      <c r="D981" s="11"/>
      <c r="G981" s="1"/>
      <c r="H981" s="1"/>
      <c r="I981" s="11"/>
    </row>
    <row r="982" spans="2:9" ht="15">
      <c r="B982" s="1"/>
      <c r="C982" s="1"/>
      <c r="D982" s="11"/>
      <c r="G982" s="1"/>
      <c r="H982" s="1"/>
      <c r="I982" s="11"/>
    </row>
    <row r="983" spans="2:9" ht="15">
      <c r="B983" s="1"/>
      <c r="C983" s="1"/>
      <c r="D983" s="11"/>
      <c r="G983" s="1"/>
      <c r="H983" s="1"/>
      <c r="I983" s="11"/>
    </row>
    <row r="984" spans="2:9" ht="15">
      <c r="B984" s="1"/>
      <c r="C984" s="1"/>
      <c r="D984" s="11"/>
      <c r="G984" s="1"/>
      <c r="H984" s="1"/>
      <c r="I984" s="11"/>
    </row>
    <row r="985" spans="2:9" ht="15">
      <c r="B985" s="1"/>
      <c r="C985" s="1"/>
      <c r="D985" s="11"/>
      <c r="G985" s="1"/>
      <c r="H985" s="1"/>
      <c r="I985" s="11"/>
    </row>
    <row r="986" spans="2:9" ht="15">
      <c r="B986" s="1"/>
      <c r="C986" s="1"/>
      <c r="D986" s="11"/>
      <c r="G986" s="1"/>
      <c r="H986" s="1"/>
      <c r="I986" s="11"/>
    </row>
    <row r="987" spans="2:9" ht="15">
      <c r="B987" s="1"/>
      <c r="C987" s="1"/>
      <c r="D987" s="11"/>
      <c r="G987" s="1"/>
      <c r="H987" s="1"/>
      <c r="I987" s="11"/>
    </row>
    <row r="988" spans="2:9" ht="15">
      <c r="B988" s="1"/>
      <c r="C988" s="1"/>
      <c r="D988" s="11"/>
      <c r="G988" s="1"/>
      <c r="H988" s="1"/>
      <c r="I988" s="11"/>
    </row>
    <row r="989" spans="2:9" ht="15">
      <c r="B989" s="1"/>
      <c r="C989" s="1"/>
      <c r="D989" s="11"/>
      <c r="G989" s="1"/>
      <c r="H989" s="1"/>
      <c r="I989" s="11"/>
    </row>
    <row r="990" spans="2:9" ht="15">
      <c r="B990" s="1"/>
      <c r="C990" s="1"/>
      <c r="D990" s="11"/>
      <c r="G990" s="1"/>
      <c r="H990" s="1"/>
      <c r="I990" s="11"/>
    </row>
    <row r="991" spans="2:9" ht="15">
      <c r="B991" s="1"/>
      <c r="C991" s="1"/>
      <c r="D991" s="11"/>
      <c r="G991" s="1"/>
      <c r="H991" s="1"/>
      <c r="I991" s="11"/>
    </row>
    <row r="992" spans="2:9" ht="15">
      <c r="B992" s="1"/>
      <c r="C992" s="1"/>
      <c r="D992" s="11"/>
      <c r="G992" s="1"/>
      <c r="H992" s="1"/>
      <c r="I992" s="11"/>
    </row>
    <row r="993" spans="2:9" ht="15">
      <c r="B993" s="1"/>
      <c r="C993" s="1"/>
      <c r="D993" s="11"/>
      <c r="G993" s="1"/>
      <c r="H993" s="1"/>
      <c r="I993" s="11"/>
    </row>
    <row r="994" spans="2:9" ht="15">
      <c r="B994" s="1"/>
      <c r="C994" s="1"/>
      <c r="D994" s="11"/>
      <c r="G994" s="1"/>
      <c r="H994" s="1"/>
      <c r="I994" s="11"/>
    </row>
    <row r="995" spans="2:9" ht="15">
      <c r="B995" s="1"/>
      <c r="C995" s="1"/>
      <c r="D995" s="11"/>
      <c r="G995" s="1"/>
      <c r="H995" s="1"/>
      <c r="I995" s="11"/>
    </row>
    <row r="996" spans="2:9" ht="15">
      <c r="B996" s="1"/>
      <c r="C996" s="1"/>
      <c r="D996" s="11"/>
      <c r="G996" s="1"/>
      <c r="H996" s="1"/>
      <c r="I996" s="11"/>
    </row>
    <row r="997" spans="2:9" ht="15">
      <c r="B997" s="1"/>
      <c r="C997" s="1"/>
      <c r="D997" s="11"/>
      <c r="G997" s="1"/>
      <c r="H997" s="1"/>
      <c r="I997" s="11"/>
    </row>
    <row r="998" spans="2:9" ht="15">
      <c r="B998" s="1"/>
      <c r="C998" s="1"/>
      <c r="D998" s="11"/>
      <c r="G998" s="1"/>
      <c r="H998" s="1"/>
      <c r="I998" s="11"/>
    </row>
    <row r="999" spans="2:9" ht="15">
      <c r="B999" s="1"/>
      <c r="C999" s="1"/>
      <c r="D999" s="11"/>
      <c r="G999" s="1"/>
      <c r="H999" s="1"/>
      <c r="I999" s="11"/>
    </row>
    <row r="1000" spans="2:9" ht="15">
      <c r="B1000" s="1"/>
      <c r="C1000" s="1"/>
      <c r="D1000" s="11"/>
      <c r="G1000" s="1"/>
      <c r="H1000" s="1"/>
      <c r="I1000" s="11"/>
    </row>
    <row r="1001" spans="2:9" ht="15">
      <c r="B1001" s="1"/>
      <c r="C1001" s="1"/>
      <c r="D1001" s="11"/>
      <c r="G1001" s="1"/>
      <c r="H1001" s="1"/>
      <c r="I1001" s="11"/>
    </row>
    <row r="1002" spans="2:9" ht="15">
      <c r="B1002" s="1"/>
      <c r="C1002" s="1"/>
      <c r="D1002" s="11"/>
      <c r="G1002" s="1"/>
      <c r="H1002" s="1"/>
      <c r="I1002" s="11"/>
    </row>
    <row r="1003" spans="2:9" ht="15">
      <c r="B1003" s="1"/>
      <c r="C1003" s="1"/>
      <c r="D1003" s="11"/>
      <c r="G1003" s="1"/>
      <c r="H1003" s="1"/>
      <c r="I1003" s="11"/>
    </row>
    <row r="1004" spans="2:9" ht="15">
      <c r="B1004" s="1"/>
      <c r="C1004" s="1"/>
      <c r="D1004" s="11"/>
      <c r="G1004" s="1"/>
      <c r="H1004" s="1"/>
      <c r="I1004" s="11"/>
    </row>
    <row r="1005" spans="2:9" ht="15">
      <c r="B1005" s="1"/>
      <c r="C1005" s="1"/>
      <c r="D1005" s="11"/>
      <c r="G1005" s="1"/>
      <c r="H1005" s="1"/>
      <c r="I1005" s="11"/>
    </row>
    <row r="1006" spans="2:9" ht="15">
      <c r="B1006" s="1"/>
      <c r="C1006" s="1"/>
      <c r="D1006" s="11"/>
      <c r="G1006" s="1"/>
      <c r="H1006" s="1"/>
      <c r="I1006" s="11"/>
    </row>
    <row r="1007" spans="2:9" ht="15">
      <c r="B1007" s="1"/>
      <c r="C1007" s="1"/>
      <c r="D1007" s="11"/>
      <c r="G1007" s="1"/>
      <c r="H1007" s="1"/>
      <c r="I1007" s="11"/>
    </row>
    <row r="1008" spans="2:9" ht="15">
      <c r="B1008" s="1"/>
      <c r="C1008" s="1"/>
      <c r="D1008" s="11"/>
      <c r="G1008" s="1"/>
      <c r="H1008" s="1"/>
      <c r="I1008" s="11"/>
    </row>
    <row r="1009" spans="2:9" ht="15">
      <c r="B1009" s="1"/>
      <c r="C1009" s="1"/>
      <c r="D1009" s="11"/>
      <c r="G1009" s="1"/>
      <c r="H1009" s="1"/>
      <c r="I1009" s="11"/>
    </row>
    <row r="1010" spans="2:9" ht="15">
      <c r="B1010" s="1"/>
      <c r="C1010" s="1"/>
      <c r="D1010" s="11"/>
      <c r="G1010" s="1"/>
      <c r="H1010" s="1"/>
      <c r="I1010" s="11"/>
    </row>
    <row r="1011" spans="2:9" ht="15">
      <c r="B1011" s="1"/>
      <c r="C1011" s="1"/>
      <c r="D1011" s="11"/>
      <c r="G1011" s="1"/>
      <c r="H1011" s="1"/>
      <c r="I1011" s="11"/>
    </row>
    <row r="1012" spans="2:9" ht="15">
      <c r="B1012" s="1"/>
      <c r="C1012" s="1"/>
      <c r="D1012" s="11"/>
      <c r="G1012" s="1"/>
      <c r="H1012" s="1"/>
      <c r="I1012" s="11"/>
    </row>
    <row r="1013" spans="2:9" ht="15">
      <c r="B1013" s="1"/>
      <c r="C1013" s="1"/>
      <c r="D1013" s="11"/>
      <c r="G1013" s="1"/>
      <c r="H1013" s="1"/>
      <c r="I1013" s="11"/>
    </row>
    <row r="1014" spans="2:9" ht="15">
      <c r="B1014" s="1"/>
      <c r="C1014" s="1"/>
      <c r="D1014" s="11"/>
      <c r="G1014" s="1"/>
      <c r="H1014" s="1"/>
      <c r="I1014" s="11"/>
    </row>
    <row r="1015" spans="2:9" ht="15">
      <c r="B1015" s="1"/>
      <c r="C1015" s="1"/>
      <c r="D1015" s="11"/>
      <c r="G1015" s="1"/>
      <c r="H1015" s="1"/>
      <c r="I1015" s="11"/>
    </row>
    <row r="1016" spans="2:9" ht="15">
      <c r="B1016" s="1"/>
      <c r="C1016" s="1"/>
      <c r="D1016" s="11"/>
      <c r="G1016" s="1"/>
      <c r="H1016" s="1"/>
      <c r="I1016" s="11"/>
    </row>
    <row r="1017" spans="2:9" ht="15">
      <c r="B1017" s="1"/>
      <c r="C1017" s="1"/>
      <c r="D1017" s="11"/>
      <c r="G1017" s="1"/>
      <c r="H1017" s="1"/>
      <c r="I1017" s="11"/>
    </row>
    <row r="1018" spans="2:9" ht="15">
      <c r="B1018" s="1"/>
      <c r="C1018" s="1"/>
      <c r="D1018" s="11"/>
      <c r="G1018" s="1"/>
      <c r="H1018" s="1"/>
      <c r="I1018" s="11"/>
    </row>
    <row r="1019" spans="2:9" ht="15">
      <c r="B1019" s="1"/>
      <c r="C1019" s="1"/>
      <c r="D1019" s="11"/>
      <c r="G1019" s="1"/>
      <c r="H1019" s="1"/>
      <c r="I1019" s="11"/>
    </row>
    <row r="1020" spans="2:9" ht="15">
      <c r="B1020" s="1"/>
      <c r="C1020" s="1"/>
      <c r="D1020" s="11"/>
      <c r="G1020" s="1"/>
      <c r="H1020" s="1"/>
      <c r="I1020" s="11"/>
    </row>
    <row r="1021" spans="2:9" ht="15">
      <c r="B1021" s="1"/>
      <c r="C1021" s="1"/>
      <c r="D1021" s="11"/>
      <c r="G1021" s="1"/>
      <c r="H1021" s="1"/>
      <c r="I1021" s="11"/>
    </row>
    <row r="1022" spans="2:9" ht="15">
      <c r="B1022" s="1"/>
      <c r="C1022" s="1"/>
      <c r="D1022" s="11"/>
      <c r="G1022" s="1"/>
      <c r="H1022" s="1"/>
      <c r="I1022" s="11"/>
    </row>
    <row r="1023" spans="2:9" ht="15">
      <c r="B1023" s="1"/>
      <c r="C1023" s="1"/>
      <c r="D1023" s="11"/>
      <c r="G1023" s="1"/>
      <c r="H1023" s="1"/>
      <c r="I1023" s="11"/>
    </row>
    <row r="1024" spans="2:9" ht="15">
      <c r="B1024" s="1"/>
      <c r="C1024" s="1"/>
      <c r="D1024" s="11"/>
      <c r="G1024" s="1"/>
      <c r="H1024" s="1"/>
      <c r="I1024" s="11"/>
    </row>
    <row r="1025" spans="2:9" ht="15">
      <c r="B1025" s="1"/>
      <c r="C1025" s="1"/>
      <c r="D1025" s="11"/>
      <c r="G1025" s="1"/>
      <c r="H1025" s="1"/>
      <c r="I1025" s="11"/>
    </row>
    <row r="1026" spans="2:9" ht="15">
      <c r="B1026" s="1"/>
      <c r="C1026" s="1"/>
      <c r="D1026" s="11"/>
      <c r="G1026" s="1"/>
      <c r="H1026" s="1"/>
      <c r="I1026" s="11"/>
    </row>
    <row r="1027" spans="2:9" ht="15">
      <c r="B1027" s="1"/>
      <c r="C1027" s="1"/>
      <c r="D1027" s="11"/>
      <c r="G1027" s="1"/>
      <c r="H1027" s="1"/>
      <c r="I1027" s="11"/>
    </row>
    <row r="1028" spans="2:9" ht="15">
      <c r="B1028" s="1"/>
      <c r="C1028" s="1"/>
      <c r="D1028" s="11"/>
      <c r="G1028" s="1"/>
      <c r="H1028" s="1"/>
      <c r="I1028" s="11"/>
    </row>
    <row r="1029" spans="2:9" ht="15">
      <c r="B1029" s="1"/>
      <c r="C1029" s="1"/>
      <c r="D1029" s="11"/>
      <c r="G1029" s="1"/>
      <c r="H1029" s="1"/>
      <c r="I1029" s="11"/>
    </row>
    <row r="1030" spans="2:9" ht="15">
      <c r="B1030" s="1"/>
      <c r="C1030" s="1"/>
      <c r="D1030" s="11"/>
      <c r="G1030" s="1"/>
      <c r="H1030" s="1"/>
      <c r="I1030" s="11"/>
    </row>
    <row r="1031" spans="2:9" ht="15">
      <c r="B1031" s="1"/>
      <c r="C1031" s="1"/>
      <c r="D1031" s="11"/>
      <c r="G1031" s="1"/>
      <c r="H1031" s="1"/>
      <c r="I1031" s="11"/>
    </row>
    <row r="1032" spans="2:9" ht="15">
      <c r="B1032" s="1"/>
      <c r="C1032" s="1"/>
      <c r="D1032" s="11"/>
      <c r="G1032" s="1"/>
      <c r="H1032" s="1"/>
      <c r="I1032" s="11"/>
    </row>
    <row r="1033" spans="2:9" ht="15">
      <c r="B1033" s="1"/>
      <c r="C1033" s="1"/>
      <c r="D1033" s="11"/>
      <c r="G1033" s="1"/>
      <c r="H1033" s="1"/>
      <c r="I1033" s="11"/>
    </row>
    <row r="1034" spans="2:9" ht="15">
      <c r="B1034" s="1"/>
      <c r="C1034" s="1"/>
      <c r="D1034" s="11"/>
      <c r="G1034" s="1"/>
      <c r="H1034" s="1"/>
      <c r="I1034" s="11"/>
    </row>
    <row r="1035" spans="2:9" ht="15">
      <c r="B1035" s="1"/>
      <c r="C1035" s="1"/>
      <c r="D1035" s="11"/>
      <c r="G1035" s="1"/>
      <c r="H1035" s="1"/>
      <c r="I1035" s="11"/>
    </row>
    <row r="1036" spans="2:9" ht="15">
      <c r="B1036" s="1"/>
      <c r="C1036" s="1"/>
      <c r="D1036" s="11"/>
      <c r="G1036" s="1"/>
      <c r="H1036" s="1"/>
      <c r="I1036" s="11"/>
    </row>
    <row r="1037" spans="2:9" ht="15">
      <c r="B1037" s="1"/>
      <c r="C1037" s="1"/>
      <c r="D1037" s="11"/>
      <c r="G1037" s="1"/>
      <c r="H1037" s="1"/>
      <c r="I1037" s="11"/>
    </row>
    <row r="1038" spans="2:9" ht="15">
      <c r="B1038" s="1"/>
      <c r="C1038" s="1"/>
      <c r="D1038" s="11"/>
      <c r="G1038" s="1"/>
      <c r="H1038" s="1"/>
      <c r="I1038" s="11"/>
    </row>
    <row r="1039" spans="2:9" ht="15">
      <c r="B1039" s="1"/>
      <c r="C1039" s="1"/>
      <c r="D1039" s="11"/>
      <c r="G1039" s="1"/>
      <c r="H1039" s="1"/>
      <c r="I1039" s="11"/>
    </row>
    <row r="1040" spans="2:9" ht="15">
      <c r="B1040" s="1"/>
      <c r="C1040" s="1"/>
      <c r="D1040" s="11"/>
      <c r="G1040" s="1"/>
      <c r="H1040" s="1"/>
      <c r="I1040" s="11"/>
    </row>
    <row r="1041" spans="2:9" ht="15">
      <c r="B1041" s="1"/>
      <c r="C1041" s="1"/>
      <c r="D1041" s="11"/>
      <c r="G1041" s="1"/>
      <c r="H1041" s="1"/>
      <c r="I1041" s="11"/>
    </row>
    <row r="1042" spans="2:9" ht="15">
      <c r="B1042" s="1"/>
      <c r="C1042" s="1"/>
      <c r="D1042" s="11"/>
      <c r="G1042" s="1"/>
      <c r="H1042" s="1"/>
      <c r="I1042" s="11"/>
    </row>
    <row r="1043" spans="2:9" ht="15">
      <c r="B1043" s="1"/>
      <c r="C1043" s="1"/>
      <c r="D1043" s="11"/>
      <c r="G1043" s="1"/>
      <c r="H1043" s="1"/>
      <c r="I1043" s="11"/>
    </row>
    <row r="1044" spans="2:9" ht="15">
      <c r="B1044" s="1"/>
      <c r="C1044" s="1"/>
      <c r="D1044" s="11"/>
      <c r="G1044" s="1"/>
      <c r="H1044" s="1"/>
      <c r="I1044" s="11"/>
    </row>
    <row r="1045" spans="2:9" ht="15">
      <c r="B1045" s="1"/>
      <c r="C1045" s="1"/>
      <c r="D1045" s="11"/>
      <c r="G1045" s="1"/>
      <c r="H1045" s="1"/>
      <c r="I1045" s="11"/>
    </row>
    <row r="1046" spans="2:9" ht="15">
      <c r="B1046" s="1"/>
      <c r="C1046" s="1"/>
      <c r="D1046" s="11"/>
      <c r="G1046" s="1"/>
      <c r="H1046" s="1"/>
      <c r="I1046" s="11"/>
    </row>
    <row r="1047" spans="2:9" ht="15">
      <c r="B1047" s="1"/>
      <c r="C1047" s="1"/>
      <c r="D1047" s="11"/>
      <c r="G1047" s="1"/>
      <c r="H1047" s="1"/>
      <c r="I1047" s="11"/>
    </row>
    <row r="1048" spans="2:9" ht="15">
      <c r="B1048" s="1"/>
      <c r="C1048" s="1"/>
      <c r="D1048" s="11"/>
      <c r="G1048" s="1"/>
      <c r="H1048" s="1"/>
      <c r="I1048" s="11"/>
    </row>
    <row r="1049" spans="2:9" ht="15">
      <c r="B1049" s="1"/>
      <c r="C1049" s="1"/>
      <c r="D1049" s="11"/>
      <c r="G1049" s="1"/>
      <c r="H1049" s="1"/>
      <c r="I1049" s="11"/>
    </row>
    <row r="1050" spans="2:9" ht="15">
      <c r="B1050" s="1"/>
      <c r="C1050" s="1"/>
      <c r="D1050" s="11"/>
      <c r="G1050" s="1"/>
      <c r="H1050" s="1"/>
      <c r="I1050" s="11"/>
    </row>
    <row r="1051" spans="2:9" ht="15">
      <c r="B1051" s="1"/>
      <c r="C1051" s="1"/>
      <c r="D1051" s="11"/>
      <c r="G1051" s="1"/>
      <c r="H1051" s="1"/>
      <c r="I1051" s="11"/>
    </row>
    <row r="1052" spans="2:9" ht="15">
      <c r="B1052" s="1"/>
      <c r="C1052" s="1"/>
      <c r="D1052" s="11"/>
      <c r="G1052" s="1"/>
      <c r="H1052" s="1"/>
      <c r="I1052" s="11"/>
    </row>
    <row r="1053" spans="2:9" ht="15">
      <c r="B1053" s="1"/>
      <c r="C1053" s="1"/>
      <c r="D1053" s="11"/>
      <c r="G1053" s="1"/>
      <c r="H1053" s="1"/>
      <c r="I1053" s="11"/>
    </row>
    <row r="1054" spans="2:9" ht="15">
      <c r="B1054" s="1"/>
      <c r="C1054" s="1"/>
      <c r="D1054" s="11"/>
      <c r="G1054" s="1"/>
      <c r="H1054" s="1"/>
      <c r="I1054" s="11"/>
    </row>
    <row r="1055" spans="2:9" ht="15">
      <c r="B1055" s="1"/>
      <c r="C1055" s="1"/>
      <c r="D1055" s="11"/>
      <c r="G1055" s="1"/>
      <c r="H1055" s="1"/>
      <c r="I1055" s="11"/>
    </row>
    <row r="1056" spans="2:9" ht="15">
      <c r="B1056" s="1"/>
      <c r="C1056" s="1"/>
      <c r="D1056" s="11"/>
      <c r="G1056" s="1"/>
      <c r="H1056" s="1"/>
      <c r="I1056" s="11"/>
    </row>
    <row r="1057" spans="2:9" ht="15">
      <c r="B1057" s="1"/>
      <c r="C1057" s="1"/>
      <c r="D1057" s="11"/>
      <c r="G1057" s="1"/>
      <c r="H1057" s="1"/>
      <c r="I1057" s="11"/>
    </row>
    <row r="1058" spans="2:9" ht="15">
      <c r="B1058" s="1"/>
      <c r="C1058" s="1"/>
      <c r="D1058" s="11"/>
      <c r="G1058" s="1"/>
      <c r="H1058" s="1"/>
      <c r="I1058" s="11"/>
    </row>
    <row r="1059" spans="2:9" ht="15">
      <c r="B1059" s="1"/>
      <c r="C1059" s="1"/>
      <c r="D1059" s="11"/>
      <c r="G1059" s="1"/>
      <c r="H1059" s="1"/>
      <c r="I1059" s="11"/>
    </row>
    <row r="1060" spans="2:9" ht="15">
      <c r="B1060" s="1"/>
      <c r="C1060" s="1"/>
      <c r="D1060" s="11"/>
      <c r="G1060" s="1"/>
      <c r="H1060" s="1"/>
      <c r="I1060" s="11"/>
    </row>
    <row r="1061" spans="2:9" ht="15">
      <c r="B1061" s="1"/>
      <c r="C1061" s="1"/>
      <c r="D1061" s="11"/>
      <c r="G1061" s="1"/>
      <c r="H1061" s="1"/>
      <c r="I1061" s="11"/>
    </row>
    <row r="1062" spans="2:9" ht="15">
      <c r="B1062" s="1"/>
      <c r="C1062" s="1"/>
      <c r="D1062" s="11"/>
      <c r="G1062" s="1"/>
      <c r="H1062" s="1"/>
      <c r="I1062" s="11"/>
    </row>
    <row r="1063" spans="2:9" ht="15">
      <c r="B1063" s="1"/>
      <c r="C1063" s="1"/>
      <c r="D1063" s="11"/>
      <c r="G1063" s="1"/>
      <c r="H1063" s="1"/>
      <c r="I1063" s="11"/>
    </row>
    <row r="1064" spans="2:9" ht="15">
      <c r="B1064" s="1"/>
      <c r="C1064" s="1"/>
      <c r="D1064" s="11"/>
      <c r="G1064" s="1"/>
      <c r="H1064" s="1"/>
      <c r="I1064" s="11"/>
    </row>
    <row r="1065" spans="2:9" ht="15">
      <c r="B1065" s="1"/>
      <c r="C1065" s="1"/>
      <c r="D1065" s="11"/>
      <c r="G1065" s="1"/>
      <c r="H1065" s="1"/>
      <c r="I1065" s="11"/>
    </row>
    <row r="1066" spans="2:9" ht="15">
      <c r="B1066" s="1"/>
      <c r="C1066" s="1"/>
      <c r="D1066" s="11"/>
      <c r="G1066" s="1"/>
      <c r="H1066" s="1"/>
      <c r="I1066" s="11"/>
    </row>
    <row r="1067" spans="2:9" ht="15">
      <c r="B1067" s="1"/>
      <c r="C1067" s="1"/>
      <c r="D1067" s="11"/>
      <c r="G1067" s="1"/>
      <c r="H1067" s="1"/>
      <c r="I1067" s="11"/>
    </row>
    <row r="1068" spans="2:9" ht="15">
      <c r="B1068" s="1"/>
      <c r="C1068" s="1"/>
      <c r="D1068" s="11"/>
      <c r="G1068" s="1"/>
      <c r="H1068" s="1"/>
      <c r="I1068" s="11"/>
    </row>
    <row r="1069" spans="2:9" ht="15">
      <c r="B1069" s="1"/>
      <c r="C1069" s="1"/>
      <c r="D1069" s="11"/>
      <c r="G1069" s="1"/>
      <c r="H1069" s="1"/>
      <c r="I1069" s="11"/>
    </row>
    <row r="1070" spans="2:9" ht="15">
      <c r="B1070" s="1"/>
      <c r="C1070" s="1"/>
      <c r="D1070" s="11"/>
      <c r="G1070" s="1"/>
      <c r="H1070" s="1"/>
      <c r="I1070" s="11"/>
    </row>
    <row r="1071" spans="2:9" ht="15">
      <c r="B1071" s="1"/>
      <c r="C1071" s="1"/>
      <c r="D1071" s="11"/>
      <c r="G1071" s="1"/>
      <c r="H1071" s="1"/>
      <c r="I1071" s="11"/>
    </row>
    <row r="1072" spans="2:9" ht="15">
      <c r="B1072" s="1"/>
      <c r="C1072" s="1"/>
      <c r="D1072" s="11"/>
      <c r="G1072" s="1"/>
      <c r="H1072" s="1"/>
      <c r="I1072" s="11"/>
    </row>
    <row r="1073" spans="2:9" ht="15">
      <c r="B1073" s="1"/>
      <c r="C1073" s="1"/>
      <c r="D1073" s="11"/>
      <c r="G1073" s="1"/>
      <c r="H1073" s="1"/>
      <c r="I1073" s="11"/>
    </row>
    <row r="1074" spans="2:9" ht="15">
      <c r="B1074" s="1"/>
      <c r="C1074" s="1"/>
      <c r="D1074" s="11"/>
      <c r="G1074" s="1"/>
      <c r="H1074" s="1"/>
      <c r="I1074" s="11"/>
    </row>
    <row r="1075" spans="2:9" ht="15">
      <c r="B1075" s="1"/>
      <c r="C1075" s="1"/>
      <c r="D1075" s="11"/>
      <c r="G1075" s="1"/>
      <c r="H1075" s="1"/>
      <c r="I1075" s="11"/>
    </row>
    <row r="1076" spans="2:9" ht="15">
      <c r="B1076" s="1"/>
      <c r="C1076" s="1"/>
      <c r="D1076" s="11"/>
      <c r="G1076" s="1"/>
      <c r="H1076" s="1"/>
      <c r="I1076" s="11"/>
    </row>
    <row r="1077" spans="2:9" ht="15">
      <c r="B1077" s="1"/>
      <c r="C1077" s="1"/>
      <c r="D1077" s="11"/>
      <c r="G1077" s="1"/>
      <c r="H1077" s="1"/>
      <c r="I1077" s="11"/>
    </row>
    <row r="1078" spans="2:9" ht="15">
      <c r="B1078" s="1"/>
      <c r="C1078" s="1"/>
      <c r="D1078" s="11"/>
      <c r="G1078" s="1"/>
      <c r="H1078" s="1"/>
      <c r="I1078" s="11"/>
    </row>
    <row r="1079" spans="2:9" ht="15">
      <c r="B1079" s="1"/>
      <c r="C1079" s="1"/>
      <c r="D1079" s="11"/>
      <c r="G1079" s="1"/>
      <c r="H1079" s="1"/>
      <c r="I1079" s="11"/>
    </row>
    <row r="1080" spans="2:9" ht="15">
      <c r="B1080" s="1"/>
      <c r="C1080" s="1"/>
      <c r="D1080" s="11"/>
      <c r="G1080" s="1"/>
      <c r="H1080" s="1"/>
      <c r="I1080" s="11"/>
    </row>
    <row r="1081" spans="2:9" ht="15">
      <c r="B1081" s="1"/>
      <c r="C1081" s="1"/>
      <c r="D1081" s="11"/>
      <c r="G1081" s="1"/>
      <c r="H1081" s="1"/>
      <c r="I1081" s="11"/>
    </row>
    <row r="1082" spans="2:9" ht="15">
      <c r="B1082" s="1"/>
      <c r="C1082" s="1"/>
      <c r="D1082" s="11"/>
      <c r="G1082" s="1"/>
      <c r="H1082" s="1"/>
      <c r="I1082" s="11"/>
    </row>
    <row r="1083" spans="2:9" ht="15">
      <c r="B1083" s="1"/>
      <c r="C1083" s="1"/>
      <c r="D1083" s="11"/>
      <c r="G1083" s="1"/>
      <c r="H1083" s="1"/>
      <c r="I1083" s="11"/>
    </row>
    <row r="1084" spans="2:9" ht="15">
      <c r="B1084" s="1"/>
      <c r="C1084" s="1"/>
      <c r="D1084" s="11"/>
      <c r="G1084" s="1"/>
      <c r="H1084" s="1"/>
      <c r="I1084" s="11"/>
    </row>
    <row r="1085" spans="2:9" ht="15">
      <c r="B1085" s="1"/>
      <c r="C1085" s="1"/>
      <c r="D1085" s="11"/>
      <c r="G1085" s="1"/>
      <c r="H1085" s="1"/>
      <c r="I1085" s="11"/>
    </row>
    <row r="1086" spans="2:9" ht="15">
      <c r="B1086" s="1"/>
      <c r="C1086" s="1"/>
      <c r="D1086" s="11"/>
      <c r="G1086" s="1"/>
      <c r="H1086" s="1"/>
      <c r="I1086" s="11"/>
    </row>
    <row r="1087" spans="2:9" ht="15">
      <c r="B1087" s="1"/>
      <c r="C1087" s="1"/>
      <c r="D1087" s="11"/>
      <c r="G1087" s="1"/>
      <c r="H1087" s="1"/>
      <c r="I1087" s="11"/>
    </row>
    <row r="1088" spans="2:9" ht="15">
      <c r="B1088" s="1"/>
      <c r="C1088" s="1"/>
      <c r="D1088" s="11"/>
      <c r="G1088" s="1"/>
      <c r="H1088" s="1"/>
      <c r="I1088" s="11"/>
    </row>
    <row r="1089" spans="2:9" ht="15">
      <c r="B1089" s="1"/>
      <c r="C1089" s="1"/>
      <c r="D1089" s="11"/>
      <c r="G1089" s="1"/>
      <c r="H1089" s="1"/>
      <c r="I1089" s="11"/>
    </row>
    <row r="1090" spans="2:9" ht="15">
      <c r="B1090" s="1"/>
      <c r="C1090" s="1"/>
      <c r="D1090" s="11"/>
      <c r="G1090" s="1"/>
      <c r="H1090" s="1"/>
      <c r="I1090" s="11"/>
    </row>
    <row r="1091" spans="2:9" ht="15">
      <c r="B1091" s="1"/>
      <c r="C1091" s="1"/>
      <c r="D1091" s="11"/>
      <c r="G1091" s="1"/>
      <c r="H1091" s="1"/>
      <c r="I1091" s="11"/>
    </row>
    <row r="1092" spans="2:9" ht="15">
      <c r="B1092" s="1"/>
      <c r="C1092" s="1"/>
      <c r="D1092" s="11"/>
      <c r="G1092" s="1"/>
      <c r="H1092" s="1"/>
      <c r="I1092" s="11"/>
    </row>
    <row r="1093" spans="2:9" ht="15">
      <c r="B1093" s="1"/>
      <c r="C1093" s="1"/>
      <c r="D1093" s="11"/>
      <c r="G1093" s="1"/>
      <c r="H1093" s="1"/>
      <c r="I1093" s="11"/>
    </row>
    <row r="1094" spans="2:9" ht="15">
      <c r="B1094" s="1"/>
      <c r="C1094" s="1"/>
      <c r="D1094" s="11"/>
      <c r="G1094" s="1"/>
      <c r="H1094" s="1"/>
      <c r="I1094" s="11"/>
    </row>
    <row r="1095" spans="2:9" ht="15">
      <c r="B1095" s="1"/>
      <c r="C1095" s="1"/>
      <c r="D1095" s="11"/>
      <c r="G1095" s="1"/>
      <c r="H1095" s="1"/>
      <c r="I1095" s="11"/>
    </row>
    <row r="1096" spans="2:9" ht="15">
      <c r="B1096" s="1"/>
      <c r="C1096" s="1"/>
      <c r="D1096" s="11"/>
      <c r="G1096" s="1"/>
      <c r="H1096" s="1"/>
      <c r="I1096" s="11"/>
    </row>
    <row r="1097" spans="2:9" ht="15">
      <c r="B1097" s="1"/>
      <c r="C1097" s="1"/>
      <c r="D1097" s="11"/>
      <c r="G1097" s="1"/>
      <c r="H1097" s="1"/>
      <c r="I1097" s="11"/>
    </row>
    <row r="1098" spans="2:9" ht="15">
      <c r="B1098" s="1"/>
      <c r="C1098" s="1"/>
      <c r="D1098" s="11"/>
      <c r="G1098" s="1"/>
      <c r="H1098" s="1"/>
      <c r="I1098" s="11"/>
    </row>
    <row r="1099" spans="2:9" ht="15">
      <c r="B1099" s="1"/>
      <c r="C1099" s="1"/>
      <c r="D1099" s="11"/>
      <c r="G1099" s="1"/>
      <c r="H1099" s="1"/>
      <c r="I1099" s="11"/>
    </row>
    <row r="1100" spans="2:9" ht="15">
      <c r="B1100" s="1"/>
      <c r="C1100" s="1"/>
      <c r="D1100" s="11"/>
      <c r="G1100" s="1"/>
      <c r="H1100" s="1"/>
      <c r="I1100" s="11"/>
    </row>
    <row r="1101" spans="2:9" ht="15">
      <c r="B1101" s="1"/>
      <c r="C1101" s="1"/>
      <c r="D1101" s="11"/>
      <c r="G1101" s="1"/>
      <c r="H1101" s="1"/>
      <c r="I1101" s="11"/>
    </row>
    <row r="1102" spans="2:9" ht="15">
      <c r="B1102" s="1"/>
      <c r="C1102" s="1"/>
      <c r="D1102" s="11"/>
      <c r="G1102" s="1"/>
      <c r="H1102" s="1"/>
      <c r="I1102" s="11"/>
    </row>
    <row r="1103" spans="2:9" ht="15">
      <c r="B1103" s="1"/>
      <c r="C1103" s="1"/>
      <c r="D1103" s="11"/>
      <c r="G1103" s="1"/>
      <c r="H1103" s="1"/>
      <c r="I1103" s="11"/>
    </row>
    <row r="1104" spans="2:9" ht="15">
      <c r="B1104" s="1"/>
      <c r="C1104" s="1"/>
      <c r="D1104" s="11"/>
      <c r="G1104" s="1"/>
      <c r="H1104" s="1"/>
      <c r="I1104" s="11"/>
    </row>
    <row r="1105" spans="2:9" ht="15">
      <c r="B1105" s="1"/>
      <c r="C1105" s="1"/>
      <c r="D1105" s="11"/>
      <c r="G1105" s="1"/>
      <c r="H1105" s="1"/>
      <c r="I1105" s="11"/>
    </row>
    <row r="1106" spans="2:9" ht="15">
      <c r="B1106" s="1"/>
      <c r="C1106" s="1"/>
      <c r="D1106" s="11"/>
      <c r="G1106" s="1"/>
      <c r="H1106" s="1"/>
      <c r="I1106" s="11"/>
    </row>
    <row r="1107" spans="2:9" ht="15">
      <c r="B1107" s="1"/>
      <c r="C1107" s="1"/>
      <c r="D1107" s="11"/>
      <c r="G1107" s="1"/>
      <c r="H1107" s="1"/>
      <c r="I1107" s="11"/>
    </row>
    <row r="1108" spans="2:9" ht="15">
      <c r="B1108" s="1"/>
      <c r="C1108" s="1"/>
      <c r="D1108" s="11"/>
      <c r="G1108" s="1"/>
      <c r="H1108" s="1"/>
      <c r="I1108" s="11"/>
    </row>
    <row r="1109" spans="2:9" ht="15">
      <c r="B1109" s="1"/>
      <c r="C1109" s="1"/>
      <c r="D1109" s="11"/>
      <c r="G1109" s="1"/>
      <c r="H1109" s="1"/>
      <c r="I1109" s="11"/>
    </row>
    <row r="1110" spans="2:9" ht="15">
      <c r="B1110" s="1"/>
      <c r="C1110" s="1"/>
      <c r="D1110" s="11"/>
      <c r="G1110" s="1"/>
      <c r="H1110" s="1"/>
      <c r="I1110" s="11"/>
    </row>
    <row r="1111" spans="2:9" ht="15">
      <c r="B1111" s="1"/>
      <c r="C1111" s="1"/>
      <c r="D1111" s="11"/>
      <c r="G1111" s="1"/>
      <c r="H1111" s="1"/>
      <c r="I1111" s="11"/>
    </row>
    <row r="1112" spans="2:9" ht="15">
      <c r="B1112" s="1"/>
      <c r="C1112" s="1"/>
      <c r="D1112" s="11"/>
      <c r="G1112" s="1"/>
      <c r="H1112" s="1"/>
      <c r="I1112" s="11"/>
    </row>
    <row r="1113" spans="2:9" ht="15">
      <c r="B1113" s="1"/>
      <c r="C1113" s="1"/>
      <c r="D1113" s="11"/>
      <c r="G1113" s="1"/>
      <c r="H1113" s="1"/>
      <c r="I1113" s="11"/>
    </row>
    <row r="1114" spans="2:9" ht="15">
      <c r="B1114" s="1"/>
      <c r="C1114" s="1"/>
      <c r="D1114" s="11"/>
      <c r="G1114" s="1"/>
      <c r="H1114" s="1"/>
      <c r="I1114" s="11"/>
    </row>
    <row r="1115" spans="2:9" ht="15">
      <c r="B1115" s="1"/>
      <c r="C1115" s="1"/>
      <c r="D1115" s="11"/>
      <c r="G1115" s="1"/>
      <c r="H1115" s="1"/>
      <c r="I1115" s="11"/>
    </row>
    <row r="1116" spans="2:9" ht="15">
      <c r="B1116" s="1"/>
      <c r="C1116" s="1"/>
      <c r="D1116" s="11"/>
      <c r="G1116" s="1"/>
      <c r="H1116" s="1"/>
      <c r="I1116" s="11"/>
    </row>
    <row r="1117" spans="2:9" ht="15">
      <c r="B1117" s="1"/>
      <c r="C1117" s="1"/>
      <c r="D1117" s="11"/>
      <c r="G1117" s="1"/>
      <c r="H1117" s="1"/>
      <c r="I1117" s="11"/>
    </row>
    <row r="1118" spans="2:9" ht="15">
      <c r="B1118" s="1"/>
      <c r="C1118" s="1"/>
      <c r="D1118" s="11"/>
      <c r="G1118" s="1"/>
      <c r="H1118" s="1"/>
      <c r="I1118" s="11"/>
    </row>
    <row r="1119" spans="2:9" ht="15">
      <c r="B1119" s="1"/>
      <c r="C1119" s="1"/>
      <c r="D1119" s="11"/>
      <c r="G1119" s="1"/>
      <c r="H1119" s="1"/>
      <c r="I1119" s="11"/>
    </row>
    <row r="1120" spans="2:9" ht="15">
      <c r="B1120" s="1"/>
      <c r="C1120" s="1"/>
      <c r="D1120" s="11"/>
      <c r="G1120" s="1"/>
      <c r="H1120" s="1"/>
      <c r="I1120" s="11"/>
    </row>
    <row r="1121" spans="2:9" ht="15">
      <c r="B1121" s="1"/>
      <c r="C1121" s="1"/>
      <c r="D1121" s="11"/>
      <c r="G1121" s="1"/>
      <c r="H1121" s="1"/>
      <c r="I1121" s="11"/>
    </row>
    <row r="1122" spans="2:9" ht="15">
      <c r="B1122" s="1"/>
      <c r="C1122" s="1"/>
      <c r="D1122" s="11"/>
      <c r="G1122" s="1"/>
      <c r="H1122" s="1"/>
      <c r="I1122" s="11"/>
    </row>
    <row r="1123" spans="2:9" ht="15">
      <c r="B1123" s="1"/>
      <c r="C1123" s="1"/>
      <c r="D1123" s="11"/>
      <c r="G1123" s="1"/>
      <c r="H1123" s="1"/>
      <c r="I1123" s="11"/>
    </row>
    <row r="1124" spans="2:9" ht="15">
      <c r="B1124" s="1"/>
      <c r="C1124" s="1"/>
      <c r="D1124" s="11"/>
      <c r="G1124" s="1"/>
      <c r="H1124" s="1"/>
      <c r="I1124" s="11"/>
    </row>
    <row r="1125" spans="2:9" ht="15">
      <c r="B1125" s="1"/>
      <c r="C1125" s="1"/>
      <c r="D1125" s="11"/>
      <c r="G1125" s="1"/>
      <c r="H1125" s="1"/>
      <c r="I1125" s="11"/>
    </row>
    <row r="1126" spans="2:9" ht="15">
      <c r="B1126" s="1"/>
      <c r="C1126" s="1"/>
      <c r="D1126" s="11"/>
      <c r="G1126" s="1"/>
      <c r="H1126" s="1"/>
      <c r="I1126" s="11"/>
    </row>
    <row r="1127" spans="2:9" ht="15">
      <c r="B1127" s="1"/>
      <c r="C1127" s="1"/>
      <c r="D1127" s="11"/>
      <c r="G1127" s="1"/>
      <c r="H1127" s="1"/>
      <c r="I1127" s="11"/>
    </row>
    <row r="1128" spans="2:9" ht="15">
      <c r="B1128" s="1"/>
      <c r="C1128" s="1"/>
      <c r="D1128" s="11"/>
      <c r="G1128" s="1"/>
      <c r="H1128" s="1"/>
      <c r="I1128" s="11"/>
    </row>
    <row r="1129" spans="2:9" ht="15">
      <c r="B1129" s="1"/>
      <c r="C1129" s="1"/>
      <c r="D1129" s="11"/>
      <c r="G1129" s="1"/>
      <c r="H1129" s="1"/>
      <c r="I1129" s="11"/>
    </row>
    <row r="1130" spans="2:9" ht="15">
      <c r="B1130" s="1"/>
      <c r="C1130" s="1"/>
      <c r="D1130" s="11"/>
      <c r="G1130" s="1"/>
      <c r="H1130" s="1"/>
      <c r="I1130" s="11"/>
    </row>
    <row r="1131" spans="2:9" ht="15">
      <c r="B1131" s="1"/>
      <c r="C1131" s="1"/>
      <c r="D1131" s="11"/>
      <c r="G1131" s="1"/>
      <c r="H1131" s="1"/>
      <c r="I1131" s="11"/>
    </row>
    <row r="1132" spans="2:9" ht="15">
      <c r="B1132" s="1"/>
      <c r="C1132" s="1"/>
      <c r="D1132" s="11"/>
      <c r="G1132" s="1"/>
      <c r="H1132" s="1"/>
      <c r="I1132" s="11"/>
    </row>
    <row r="1133" spans="2:9" ht="15">
      <c r="B1133" s="1"/>
      <c r="C1133" s="1"/>
      <c r="D1133" s="11"/>
      <c r="G1133" s="1"/>
      <c r="H1133" s="1"/>
      <c r="I1133" s="11"/>
    </row>
    <row r="1134" spans="2:9" ht="15">
      <c r="B1134" s="1"/>
      <c r="C1134" s="1"/>
      <c r="D1134" s="11"/>
      <c r="G1134" s="1"/>
      <c r="H1134" s="1"/>
      <c r="I1134" s="11"/>
    </row>
    <row r="1135" spans="2:9" ht="15">
      <c r="B1135" s="1"/>
      <c r="C1135" s="1"/>
      <c r="D1135" s="11"/>
      <c r="G1135" s="1"/>
      <c r="H1135" s="1"/>
      <c r="I1135" s="11"/>
    </row>
    <row r="1136" spans="2:9" ht="15">
      <c r="B1136" s="1"/>
      <c r="C1136" s="1"/>
      <c r="D1136" s="11"/>
      <c r="G1136" s="1"/>
      <c r="H1136" s="1"/>
      <c r="I1136" s="11"/>
    </row>
    <row r="1137" spans="2:9" ht="15">
      <c r="B1137" s="1"/>
      <c r="C1137" s="1"/>
      <c r="D1137" s="11"/>
      <c r="G1137" s="1"/>
      <c r="H1137" s="1"/>
      <c r="I1137" s="11"/>
    </row>
    <row r="1138" spans="2:9" ht="15">
      <c r="B1138" s="1"/>
      <c r="C1138" s="1"/>
      <c r="D1138" s="11"/>
      <c r="G1138" s="1"/>
      <c r="H1138" s="1"/>
      <c r="I1138" s="11"/>
    </row>
    <row r="1139" spans="2:9" ht="15">
      <c r="B1139" s="1"/>
      <c r="C1139" s="1"/>
      <c r="D1139" s="11"/>
      <c r="G1139" s="1"/>
      <c r="H1139" s="1"/>
      <c r="I1139" s="11"/>
    </row>
    <row r="1140" spans="2:9" ht="15">
      <c r="B1140" s="1"/>
      <c r="C1140" s="1"/>
      <c r="D1140" s="11"/>
      <c r="G1140" s="1"/>
      <c r="H1140" s="1"/>
      <c r="I1140" s="11"/>
    </row>
    <row r="1141" spans="2:9" ht="15">
      <c r="B1141" s="1"/>
      <c r="C1141" s="1"/>
      <c r="D1141" s="11"/>
      <c r="G1141" s="1"/>
      <c r="H1141" s="1"/>
      <c r="I1141" s="11"/>
    </row>
    <row r="1142" spans="2:9" ht="15">
      <c r="B1142" s="1"/>
      <c r="C1142" s="1"/>
      <c r="D1142" s="11"/>
      <c r="G1142" s="1"/>
      <c r="H1142" s="1"/>
      <c r="I1142" s="11"/>
    </row>
    <row r="1143" spans="2:9" ht="15">
      <c r="B1143" s="1"/>
      <c r="C1143" s="1"/>
      <c r="D1143" s="11"/>
      <c r="G1143" s="1"/>
      <c r="H1143" s="1"/>
      <c r="I1143" s="11"/>
    </row>
    <row r="1144" spans="2:9" ht="15">
      <c r="B1144" s="1"/>
      <c r="C1144" s="1"/>
      <c r="D1144" s="11"/>
      <c r="G1144" s="1"/>
      <c r="H1144" s="1"/>
      <c r="I1144" s="11"/>
    </row>
    <row r="1145" spans="2:9" ht="15">
      <c r="B1145" s="1"/>
      <c r="C1145" s="1"/>
      <c r="D1145" s="11"/>
      <c r="G1145" s="1"/>
      <c r="H1145" s="1"/>
      <c r="I1145" s="11"/>
    </row>
    <row r="1146" spans="2:9" ht="15">
      <c r="B1146" s="1"/>
      <c r="C1146" s="1"/>
      <c r="D1146" s="11"/>
      <c r="G1146" s="1"/>
      <c r="H1146" s="1"/>
      <c r="I1146" s="11"/>
    </row>
    <row r="1147" spans="2:9" ht="15">
      <c r="B1147" s="1"/>
      <c r="C1147" s="1"/>
      <c r="D1147" s="11"/>
      <c r="G1147" s="1"/>
      <c r="H1147" s="1"/>
      <c r="I1147" s="11"/>
    </row>
    <row r="1148" spans="2:9" ht="15">
      <c r="B1148" s="1"/>
      <c r="C1148" s="1"/>
      <c r="D1148" s="11"/>
      <c r="G1148" s="1"/>
      <c r="H1148" s="1"/>
      <c r="I1148" s="11"/>
    </row>
    <row r="1149" spans="2:9" ht="15">
      <c r="B1149" s="1"/>
      <c r="C1149" s="1"/>
      <c r="D1149" s="11"/>
      <c r="G1149" s="1"/>
      <c r="H1149" s="1"/>
      <c r="I1149" s="11"/>
    </row>
    <row r="1150" spans="2:9" ht="15">
      <c r="B1150" s="1"/>
      <c r="C1150" s="1"/>
      <c r="D1150" s="11"/>
      <c r="G1150" s="1"/>
      <c r="H1150" s="1"/>
      <c r="I1150" s="11"/>
    </row>
    <row r="1151" spans="2:9" ht="15">
      <c r="B1151" s="1"/>
      <c r="C1151" s="1"/>
      <c r="D1151" s="11"/>
      <c r="G1151" s="1"/>
      <c r="H1151" s="1"/>
      <c r="I1151" s="11"/>
    </row>
    <row r="1152" spans="2:9" ht="15">
      <c r="B1152" s="1"/>
      <c r="C1152" s="1"/>
      <c r="D1152" s="11"/>
      <c r="G1152" s="1"/>
      <c r="H1152" s="1"/>
      <c r="I1152" s="11"/>
    </row>
    <row r="1153" spans="2:9" ht="15">
      <c r="B1153" s="1"/>
      <c r="C1153" s="1"/>
      <c r="D1153" s="11"/>
      <c r="G1153" s="1"/>
      <c r="H1153" s="1"/>
      <c r="I1153" s="11"/>
    </row>
    <row r="1154" spans="2:9" ht="15">
      <c r="B1154" s="1"/>
      <c r="C1154" s="1"/>
      <c r="D1154" s="11"/>
      <c r="G1154" s="1"/>
      <c r="H1154" s="1"/>
      <c r="I1154" s="11"/>
    </row>
    <row r="1155" spans="2:9" ht="15">
      <c r="B1155" s="1"/>
      <c r="C1155" s="1"/>
      <c r="D1155" s="11"/>
      <c r="G1155" s="1"/>
      <c r="H1155" s="1"/>
      <c r="I1155" s="11"/>
    </row>
    <row r="1156" spans="2:9" ht="15">
      <c r="B1156" s="1"/>
      <c r="C1156" s="1"/>
      <c r="D1156" s="11"/>
      <c r="G1156" s="1"/>
      <c r="H1156" s="1"/>
      <c r="I1156" s="11"/>
    </row>
    <row r="1157" spans="2:9" ht="15">
      <c r="B1157" s="1"/>
      <c r="C1157" s="1"/>
      <c r="D1157" s="11"/>
      <c r="G1157" s="1"/>
      <c r="H1157" s="1"/>
      <c r="I1157" s="11"/>
    </row>
    <row r="1158" spans="2:9" ht="15">
      <c r="B1158" s="1"/>
      <c r="C1158" s="1"/>
      <c r="D1158" s="11"/>
      <c r="G1158" s="1"/>
      <c r="H1158" s="1"/>
      <c r="I1158" s="11"/>
    </row>
    <row r="1159" spans="2:9" ht="15">
      <c r="B1159" s="1"/>
      <c r="C1159" s="1"/>
      <c r="D1159" s="11"/>
      <c r="G1159" s="1"/>
      <c r="H1159" s="1"/>
      <c r="I1159" s="11"/>
    </row>
    <row r="1160" spans="2:9" ht="15">
      <c r="B1160" s="1"/>
      <c r="C1160" s="1"/>
      <c r="D1160" s="11"/>
      <c r="G1160" s="1"/>
      <c r="H1160" s="1"/>
      <c r="I1160" s="11"/>
    </row>
    <row r="1161" spans="2:9" ht="15">
      <c r="B1161" s="1"/>
      <c r="C1161" s="1"/>
      <c r="D1161" s="11"/>
      <c r="G1161" s="1"/>
      <c r="H1161" s="1"/>
      <c r="I1161" s="11"/>
    </row>
    <row r="1162" spans="2:9" ht="15">
      <c r="B1162" s="1"/>
      <c r="C1162" s="1"/>
      <c r="D1162" s="11"/>
      <c r="G1162" s="1"/>
      <c r="H1162" s="1"/>
      <c r="I1162" s="11"/>
    </row>
    <row r="1163" spans="2:9" ht="15">
      <c r="B1163" s="1"/>
      <c r="C1163" s="1"/>
      <c r="D1163" s="11"/>
      <c r="G1163" s="1"/>
      <c r="H1163" s="1"/>
      <c r="I1163" s="11"/>
    </row>
    <row r="1164" spans="2:9" ht="15">
      <c r="B1164" s="1"/>
      <c r="C1164" s="1"/>
      <c r="D1164" s="11"/>
      <c r="G1164" s="1"/>
      <c r="H1164" s="1"/>
      <c r="I1164" s="11"/>
    </row>
    <row r="1165" spans="2:9" ht="15">
      <c r="B1165" s="1"/>
      <c r="C1165" s="1"/>
      <c r="D1165" s="11"/>
      <c r="G1165" s="1"/>
      <c r="H1165" s="1"/>
      <c r="I1165" s="11"/>
    </row>
    <row r="1166" spans="2:9" ht="15">
      <c r="B1166" s="1"/>
      <c r="C1166" s="1"/>
      <c r="D1166" s="11"/>
      <c r="G1166" s="1"/>
      <c r="H1166" s="1"/>
      <c r="I1166" s="11"/>
    </row>
    <row r="1167" spans="2:9" ht="15">
      <c r="B1167" s="1"/>
      <c r="C1167" s="1"/>
      <c r="D1167" s="11"/>
      <c r="G1167" s="1"/>
      <c r="H1167" s="1"/>
      <c r="I1167" s="11"/>
    </row>
    <row r="1168" spans="2:9" ht="15">
      <c r="B1168" s="1"/>
      <c r="C1168" s="1"/>
      <c r="D1168" s="11"/>
      <c r="G1168" s="1"/>
      <c r="H1168" s="1"/>
      <c r="I1168" s="11"/>
    </row>
    <row r="1169" spans="2:9" ht="15">
      <c r="B1169" s="1"/>
      <c r="C1169" s="1"/>
      <c r="D1169" s="11"/>
      <c r="G1169" s="1"/>
      <c r="H1169" s="1"/>
      <c r="I1169" s="11"/>
    </row>
    <row r="1170" spans="2:9" ht="15">
      <c r="B1170" s="1"/>
      <c r="C1170" s="1"/>
      <c r="D1170" s="11"/>
      <c r="G1170" s="1"/>
      <c r="H1170" s="1"/>
      <c r="I1170" s="11"/>
    </row>
    <row r="1171" spans="2:9" ht="15">
      <c r="B1171" s="1"/>
      <c r="C1171" s="1"/>
      <c r="D1171" s="11"/>
      <c r="G1171" s="1"/>
      <c r="H1171" s="1"/>
      <c r="I1171" s="11"/>
    </row>
    <row r="1172" spans="2:9" ht="15">
      <c r="B1172" s="1"/>
      <c r="C1172" s="1"/>
      <c r="D1172" s="11"/>
      <c r="G1172" s="1"/>
      <c r="H1172" s="1"/>
      <c r="I1172" s="11"/>
    </row>
    <row r="1173" spans="2:9" ht="15">
      <c r="B1173" s="1"/>
      <c r="C1173" s="1"/>
      <c r="D1173" s="11"/>
      <c r="G1173" s="1"/>
      <c r="H1173" s="1"/>
      <c r="I1173" s="11"/>
    </row>
    <row r="1174" spans="2:9" ht="15">
      <c r="B1174" s="1"/>
      <c r="C1174" s="1"/>
      <c r="D1174" s="11"/>
      <c r="G1174" s="1"/>
      <c r="H1174" s="1"/>
      <c r="I1174" s="11"/>
    </row>
    <row r="1175" spans="2:9" ht="15">
      <c r="B1175" s="1"/>
      <c r="C1175" s="1"/>
      <c r="D1175" s="11"/>
      <c r="G1175" s="1"/>
      <c r="H1175" s="1"/>
      <c r="I1175" s="11"/>
    </row>
    <row r="1176" spans="2:9" ht="15">
      <c r="B1176" s="1"/>
      <c r="C1176" s="1"/>
      <c r="D1176" s="11"/>
      <c r="G1176" s="1"/>
      <c r="H1176" s="1"/>
      <c r="I1176" s="11"/>
    </row>
    <row r="1177" spans="2:9" ht="15">
      <c r="B1177" s="1"/>
      <c r="C1177" s="1"/>
      <c r="D1177" s="11"/>
      <c r="G1177" s="1"/>
      <c r="H1177" s="1"/>
      <c r="I1177" s="11"/>
    </row>
    <row r="1178" spans="2:9" ht="15">
      <c r="B1178" s="1"/>
      <c r="C1178" s="1"/>
      <c r="D1178" s="11"/>
      <c r="G1178" s="1"/>
      <c r="H1178" s="1"/>
      <c r="I1178" s="11"/>
    </row>
    <row r="1179" spans="2:9" ht="15">
      <c r="B1179" s="1"/>
      <c r="C1179" s="1"/>
      <c r="D1179" s="11"/>
      <c r="G1179" s="1"/>
      <c r="H1179" s="1"/>
      <c r="I1179" s="11"/>
    </row>
    <row r="1180" spans="2:9" ht="15">
      <c r="B1180" s="1"/>
      <c r="C1180" s="1"/>
      <c r="D1180" s="11"/>
      <c r="G1180" s="1"/>
      <c r="H1180" s="1"/>
      <c r="I1180" s="11"/>
    </row>
    <row r="1181" spans="2:9" ht="15">
      <c r="B1181" s="1"/>
      <c r="C1181" s="1"/>
      <c r="D1181" s="11"/>
      <c r="G1181" s="1"/>
      <c r="H1181" s="1"/>
      <c r="I1181" s="11"/>
    </row>
    <row r="1182" spans="2:9" ht="15">
      <c r="B1182" s="1"/>
      <c r="C1182" s="1"/>
      <c r="D1182" s="11"/>
      <c r="G1182" s="1"/>
      <c r="H1182" s="1"/>
      <c r="I1182" s="11"/>
    </row>
    <row r="1183" spans="2:9" ht="15">
      <c r="B1183" s="1"/>
      <c r="C1183" s="1"/>
      <c r="D1183" s="11"/>
      <c r="G1183" s="1"/>
      <c r="H1183" s="1"/>
      <c r="I1183" s="11"/>
    </row>
    <row r="1184" spans="2:9" ht="15">
      <c r="B1184" s="1"/>
      <c r="C1184" s="1"/>
      <c r="D1184" s="11"/>
      <c r="G1184" s="1"/>
      <c r="H1184" s="1"/>
      <c r="I1184" s="11"/>
    </row>
    <row r="1185" spans="2:9" ht="15">
      <c r="B1185" s="1"/>
      <c r="C1185" s="1"/>
      <c r="D1185" s="11"/>
      <c r="G1185" s="1"/>
      <c r="H1185" s="1"/>
      <c r="I1185" s="11"/>
    </row>
    <row r="1186" spans="2:9" ht="15">
      <c r="B1186" s="1"/>
      <c r="C1186" s="1"/>
      <c r="D1186" s="11"/>
      <c r="G1186" s="1"/>
      <c r="H1186" s="1"/>
      <c r="I1186" s="11"/>
    </row>
    <row r="1187" spans="2:9" ht="15">
      <c r="B1187" s="1"/>
      <c r="C1187" s="1"/>
      <c r="D1187" s="11"/>
      <c r="G1187" s="1"/>
      <c r="H1187" s="1"/>
      <c r="I1187" s="11"/>
    </row>
    <row r="1188" spans="2:9" ht="15">
      <c r="B1188" s="1"/>
      <c r="C1188" s="1"/>
      <c r="D1188" s="11"/>
      <c r="G1188" s="1"/>
      <c r="H1188" s="1"/>
      <c r="I1188" s="11"/>
    </row>
    <row r="1189" spans="2:9" ht="15">
      <c r="B1189" s="1"/>
      <c r="C1189" s="1"/>
      <c r="D1189" s="11"/>
      <c r="G1189" s="1"/>
      <c r="H1189" s="1"/>
      <c r="I1189" s="11"/>
    </row>
    <row r="1190" spans="2:9" ht="15">
      <c r="B1190" s="1"/>
      <c r="C1190" s="1"/>
      <c r="D1190" s="11"/>
      <c r="G1190" s="1"/>
      <c r="H1190" s="1"/>
      <c r="I1190" s="11"/>
    </row>
    <row r="1191" spans="2:9" ht="15">
      <c r="B1191" s="1"/>
      <c r="C1191" s="1"/>
      <c r="D1191" s="11"/>
      <c r="G1191" s="1"/>
      <c r="H1191" s="1"/>
      <c r="I1191" s="11"/>
    </row>
    <row r="1192" spans="2:9" ht="15">
      <c r="B1192" s="1"/>
      <c r="C1192" s="1"/>
      <c r="D1192" s="11"/>
      <c r="G1192" s="1"/>
      <c r="H1192" s="1"/>
      <c r="I1192" s="11"/>
    </row>
    <row r="1193" spans="2:9" ht="15">
      <c r="B1193" s="1"/>
      <c r="C1193" s="1"/>
      <c r="D1193" s="11"/>
      <c r="G1193" s="1"/>
      <c r="H1193" s="1"/>
      <c r="I1193" s="11"/>
    </row>
    <row r="1194" spans="2:9" ht="15">
      <c r="B1194" s="1"/>
      <c r="C1194" s="1"/>
      <c r="D1194" s="11"/>
      <c r="G1194" s="1"/>
      <c r="H1194" s="1"/>
      <c r="I1194" s="11"/>
    </row>
    <row r="1195" spans="2:9" ht="15">
      <c r="B1195" s="1"/>
      <c r="C1195" s="1"/>
      <c r="D1195" s="11"/>
      <c r="G1195" s="1"/>
      <c r="H1195" s="1"/>
      <c r="I1195" s="11"/>
    </row>
    <row r="1196" spans="2:9" ht="15">
      <c r="B1196" s="1"/>
      <c r="C1196" s="1"/>
      <c r="D1196" s="11"/>
      <c r="G1196" s="1"/>
      <c r="H1196" s="1"/>
      <c r="I1196" s="11"/>
    </row>
    <row r="1197" spans="2:9" ht="15">
      <c r="B1197" s="1"/>
      <c r="C1197" s="1"/>
      <c r="D1197" s="11"/>
      <c r="G1197" s="1"/>
      <c r="H1197" s="1"/>
      <c r="I1197" s="11"/>
    </row>
    <row r="1198" spans="2:9" ht="15">
      <c r="B1198" s="1"/>
      <c r="C1198" s="1"/>
      <c r="D1198" s="11"/>
      <c r="G1198" s="1"/>
      <c r="H1198" s="1"/>
      <c r="I1198" s="11"/>
    </row>
    <row r="1199" spans="2:9" ht="15">
      <c r="B1199" s="1"/>
      <c r="C1199" s="1"/>
      <c r="D1199" s="11"/>
      <c r="G1199" s="1"/>
      <c r="H1199" s="1"/>
      <c r="I1199" s="11"/>
    </row>
    <row r="1200" spans="2:9" ht="15">
      <c r="B1200" s="1"/>
      <c r="C1200" s="1"/>
      <c r="D1200" s="11"/>
      <c r="G1200" s="1"/>
      <c r="H1200" s="1"/>
      <c r="I1200" s="11"/>
    </row>
    <row r="1201" spans="2:9" ht="15">
      <c r="B1201" s="1"/>
      <c r="C1201" s="1"/>
      <c r="D1201" s="11"/>
      <c r="G1201" s="1"/>
      <c r="H1201" s="1"/>
      <c r="I1201" s="11"/>
    </row>
    <row r="1202" spans="2:9" ht="15">
      <c r="B1202" s="1"/>
      <c r="C1202" s="1"/>
      <c r="D1202" s="11"/>
      <c r="G1202" s="1"/>
      <c r="H1202" s="1"/>
      <c r="I1202" s="11"/>
    </row>
    <row r="1203" spans="2:9" ht="15">
      <c r="B1203" s="1"/>
      <c r="C1203" s="1"/>
      <c r="D1203" s="11"/>
      <c r="G1203" s="1"/>
      <c r="H1203" s="1"/>
      <c r="I1203" s="11"/>
    </row>
    <row r="1204" spans="2:9" ht="15">
      <c r="B1204" s="1"/>
      <c r="C1204" s="1"/>
      <c r="D1204" s="11"/>
      <c r="G1204" s="1"/>
      <c r="H1204" s="1"/>
      <c r="I1204" s="11"/>
    </row>
    <row r="1205" spans="2:9" ht="15">
      <c r="B1205" s="1"/>
      <c r="C1205" s="1"/>
      <c r="D1205" s="11"/>
      <c r="G1205" s="1"/>
      <c r="H1205" s="1"/>
      <c r="I1205" s="11"/>
    </row>
    <row r="1206" spans="2:9" ht="15">
      <c r="B1206" s="1"/>
      <c r="C1206" s="1"/>
      <c r="D1206" s="11"/>
      <c r="G1206" s="1"/>
      <c r="H1206" s="1"/>
      <c r="I1206" s="11"/>
    </row>
    <row r="1207" spans="2:9" ht="15">
      <c r="B1207" s="1"/>
      <c r="C1207" s="1"/>
      <c r="D1207" s="11"/>
      <c r="G1207" s="1"/>
      <c r="H1207" s="1"/>
      <c r="I1207" s="11"/>
    </row>
    <row r="1208" spans="2:9" ht="15">
      <c r="B1208" s="1"/>
      <c r="C1208" s="1"/>
      <c r="D1208" s="11"/>
      <c r="G1208" s="1"/>
      <c r="H1208" s="1"/>
      <c r="I1208" s="11"/>
    </row>
    <row r="1209" spans="2:9" ht="15">
      <c r="B1209" s="1"/>
      <c r="C1209" s="1"/>
      <c r="D1209" s="11"/>
      <c r="G1209" s="1"/>
      <c r="H1209" s="1"/>
      <c r="I1209" s="11"/>
    </row>
    <row r="1210" spans="2:9" ht="15">
      <c r="B1210" s="1"/>
      <c r="C1210" s="1"/>
      <c r="D1210" s="11"/>
      <c r="G1210" s="1"/>
      <c r="H1210" s="1"/>
      <c r="I1210" s="11"/>
    </row>
    <row r="1211" spans="2:9" ht="15">
      <c r="B1211" s="1"/>
      <c r="C1211" s="1"/>
      <c r="D1211" s="11"/>
      <c r="G1211" s="1"/>
      <c r="H1211" s="1"/>
      <c r="I1211" s="11"/>
    </row>
    <row r="1212" spans="2:9" ht="15">
      <c r="B1212" s="1"/>
      <c r="C1212" s="1"/>
      <c r="D1212" s="11"/>
      <c r="G1212" s="1"/>
      <c r="H1212" s="1"/>
      <c r="I1212" s="11"/>
    </row>
    <row r="1213" spans="2:9" ht="15">
      <c r="B1213" s="1"/>
      <c r="C1213" s="1"/>
      <c r="D1213" s="11"/>
      <c r="G1213" s="1"/>
      <c r="H1213" s="1"/>
      <c r="I1213" s="11"/>
    </row>
    <row r="1214" spans="2:9" ht="15">
      <c r="B1214" s="1"/>
      <c r="C1214" s="1"/>
      <c r="D1214" s="11"/>
      <c r="G1214" s="1"/>
      <c r="H1214" s="1"/>
      <c r="I1214" s="11"/>
    </row>
    <row r="1215" spans="2:9" ht="15">
      <c r="B1215" s="1"/>
      <c r="C1215" s="1"/>
      <c r="D1215" s="11"/>
      <c r="G1215" s="1"/>
      <c r="H1215" s="1"/>
      <c r="I1215" s="11"/>
    </row>
    <row r="1216" spans="2:9" ht="15">
      <c r="B1216" s="1"/>
      <c r="C1216" s="1"/>
      <c r="D1216" s="11"/>
      <c r="G1216" s="1"/>
      <c r="H1216" s="1"/>
      <c r="I1216" s="11"/>
    </row>
    <row r="1217" spans="2:9" ht="15">
      <c r="B1217" s="1"/>
      <c r="C1217" s="1"/>
      <c r="D1217" s="11"/>
      <c r="G1217" s="1"/>
      <c r="H1217" s="1"/>
      <c r="I1217" s="11"/>
    </row>
    <row r="1218" spans="2:9" ht="15">
      <c r="B1218" s="1"/>
      <c r="C1218" s="1"/>
      <c r="D1218" s="11"/>
      <c r="G1218" s="1"/>
      <c r="H1218" s="1"/>
      <c r="I1218" s="11"/>
    </row>
    <row r="1219" spans="2:9" ht="15">
      <c r="B1219" s="1"/>
      <c r="C1219" s="1"/>
      <c r="D1219" s="11"/>
      <c r="G1219" s="1"/>
      <c r="H1219" s="1"/>
      <c r="I1219" s="11"/>
    </row>
    <row r="1220" spans="2:9" ht="15">
      <c r="B1220" s="1"/>
      <c r="C1220" s="1"/>
      <c r="D1220" s="11"/>
      <c r="G1220" s="1"/>
      <c r="H1220" s="1"/>
      <c r="I1220" s="11"/>
    </row>
    <row r="1221" spans="2:9" ht="15">
      <c r="B1221" s="1"/>
      <c r="C1221" s="1"/>
      <c r="D1221" s="11"/>
      <c r="G1221" s="1"/>
      <c r="H1221" s="1"/>
      <c r="I1221" s="11"/>
    </row>
    <row r="1222" spans="2:9" ht="15">
      <c r="B1222" s="1"/>
      <c r="C1222" s="1"/>
      <c r="D1222" s="11"/>
      <c r="G1222" s="1"/>
      <c r="H1222" s="1"/>
      <c r="I1222" s="11"/>
    </row>
    <row r="1223" spans="2:9" ht="15">
      <c r="B1223" s="1"/>
      <c r="C1223" s="1"/>
      <c r="D1223" s="11"/>
      <c r="G1223" s="1"/>
      <c r="H1223" s="1"/>
      <c r="I1223" s="11"/>
    </row>
    <row r="1224" spans="2:9" ht="15">
      <c r="B1224" s="1"/>
      <c r="C1224" s="1"/>
      <c r="D1224" s="11"/>
      <c r="G1224" s="1"/>
      <c r="H1224" s="1"/>
      <c r="I1224" s="11"/>
    </row>
    <row r="1225" spans="2:9" ht="15">
      <c r="B1225" s="1"/>
      <c r="C1225" s="1"/>
      <c r="D1225" s="11"/>
      <c r="G1225" s="1"/>
      <c r="H1225" s="1"/>
      <c r="I1225" s="11"/>
    </row>
    <row r="1226" spans="2:9" ht="15">
      <c r="B1226" s="1"/>
      <c r="C1226" s="1"/>
      <c r="D1226" s="11"/>
      <c r="G1226" s="1"/>
      <c r="H1226" s="1"/>
      <c r="I1226" s="11"/>
    </row>
    <row r="1227" spans="2:9" ht="15">
      <c r="B1227" s="1"/>
      <c r="C1227" s="1"/>
      <c r="D1227" s="11"/>
      <c r="G1227" s="1"/>
      <c r="H1227" s="1"/>
      <c r="I1227" s="11"/>
    </row>
    <row r="1228" spans="2:9" ht="15">
      <c r="B1228" s="1"/>
      <c r="C1228" s="1"/>
      <c r="D1228" s="11"/>
      <c r="G1228" s="1"/>
      <c r="H1228" s="1"/>
      <c r="I1228" s="11"/>
    </row>
    <row r="1229" spans="2:9" ht="15">
      <c r="B1229" s="1"/>
      <c r="C1229" s="1"/>
      <c r="D1229" s="11"/>
      <c r="G1229" s="1"/>
      <c r="H1229" s="1"/>
      <c r="I1229" s="11"/>
    </row>
    <row r="1230" spans="2:9" ht="15">
      <c r="B1230" s="1"/>
      <c r="C1230" s="1"/>
      <c r="D1230" s="11"/>
      <c r="G1230" s="1"/>
      <c r="H1230" s="1"/>
      <c r="I1230" s="11"/>
    </row>
    <row r="1231" spans="2:9" ht="15">
      <c r="B1231" s="1"/>
      <c r="C1231" s="1"/>
      <c r="D1231" s="11"/>
      <c r="G1231" s="1"/>
      <c r="H1231" s="1"/>
      <c r="I1231" s="11"/>
    </row>
    <row r="1232" spans="2:9" ht="15">
      <c r="B1232" s="1"/>
      <c r="C1232" s="1"/>
      <c r="D1232" s="11"/>
      <c r="G1232" s="1"/>
      <c r="H1232" s="1"/>
      <c r="I1232" s="11"/>
    </row>
    <row r="1233" spans="2:9" ht="15">
      <c r="B1233" s="1"/>
      <c r="C1233" s="1"/>
      <c r="D1233" s="11"/>
      <c r="G1233" s="1"/>
      <c r="H1233" s="1"/>
      <c r="I1233" s="11"/>
    </row>
    <row r="1234" spans="2:9" ht="15">
      <c r="B1234" s="1"/>
      <c r="C1234" s="1"/>
      <c r="D1234" s="11"/>
      <c r="G1234" s="1"/>
      <c r="H1234" s="1"/>
      <c r="I1234" s="11"/>
    </row>
    <row r="1235" spans="2:9" ht="15">
      <c r="B1235" s="1"/>
      <c r="C1235" s="1"/>
      <c r="D1235" s="11"/>
      <c r="G1235" s="1"/>
      <c r="H1235" s="1"/>
      <c r="I1235" s="11"/>
    </row>
    <row r="1236" spans="2:9" ht="15">
      <c r="B1236" s="1"/>
      <c r="C1236" s="1"/>
      <c r="D1236" s="11"/>
      <c r="G1236" s="1"/>
      <c r="H1236" s="1"/>
      <c r="I1236" s="11"/>
    </row>
    <row r="1237" spans="2:9" ht="15">
      <c r="B1237" s="1"/>
      <c r="C1237" s="1"/>
      <c r="D1237" s="11"/>
      <c r="G1237" s="1"/>
      <c r="H1237" s="1"/>
      <c r="I1237" s="11"/>
    </row>
    <row r="1238" spans="2:9" ht="15">
      <c r="B1238" s="1"/>
      <c r="C1238" s="1"/>
      <c r="D1238" s="11"/>
      <c r="G1238" s="1"/>
      <c r="H1238" s="1"/>
      <c r="I1238" s="11"/>
    </row>
    <row r="1239" spans="2:9" ht="15">
      <c r="B1239" s="1"/>
      <c r="C1239" s="1"/>
      <c r="D1239" s="11"/>
      <c r="G1239" s="1"/>
      <c r="H1239" s="1"/>
      <c r="I1239" s="11"/>
    </row>
    <row r="1240" spans="2:9" ht="15">
      <c r="B1240" s="1"/>
      <c r="C1240" s="1"/>
      <c r="D1240" s="11"/>
      <c r="G1240" s="1"/>
      <c r="H1240" s="1"/>
      <c r="I1240" s="11"/>
    </row>
    <row r="1241" spans="2:9" ht="15">
      <c r="B1241" s="1"/>
      <c r="C1241" s="1"/>
      <c r="D1241" s="11"/>
      <c r="G1241" s="1"/>
      <c r="H1241" s="1"/>
      <c r="I1241" s="11"/>
    </row>
    <row r="1242" spans="2:9" ht="15">
      <c r="B1242" s="1"/>
      <c r="C1242" s="1"/>
      <c r="D1242" s="11"/>
      <c r="G1242" s="1"/>
      <c r="H1242" s="1"/>
      <c r="I1242" s="11"/>
    </row>
    <row r="1243" spans="2:9" ht="15">
      <c r="B1243" s="1"/>
      <c r="C1243" s="1"/>
      <c r="D1243" s="11"/>
      <c r="G1243" s="1"/>
      <c r="H1243" s="1"/>
      <c r="I1243" s="11"/>
    </row>
    <row r="1244" spans="2:9" ht="15">
      <c r="B1244" s="1"/>
      <c r="C1244" s="1"/>
      <c r="D1244" s="11"/>
      <c r="G1244" s="1"/>
      <c r="H1244" s="1"/>
      <c r="I1244" s="11"/>
    </row>
    <row r="1245" spans="2:9" ht="15">
      <c r="B1245" s="1"/>
      <c r="C1245" s="1"/>
      <c r="D1245" s="11"/>
      <c r="G1245" s="1"/>
      <c r="H1245" s="1"/>
      <c r="I1245" s="11"/>
    </row>
    <row r="1246" spans="2:9" ht="15">
      <c r="B1246" s="1"/>
      <c r="C1246" s="1"/>
      <c r="D1246" s="11"/>
      <c r="G1246" s="1"/>
      <c r="H1246" s="1"/>
      <c r="I1246" s="11"/>
    </row>
    <row r="1247" spans="2:9" ht="15">
      <c r="B1247" s="1"/>
      <c r="C1247" s="1"/>
      <c r="D1247" s="11"/>
      <c r="G1247" s="1"/>
      <c r="H1247" s="1"/>
      <c r="I1247" s="11"/>
    </row>
    <row r="1248" spans="2:9" ht="15">
      <c r="B1248" s="1"/>
      <c r="C1248" s="1"/>
      <c r="D1248" s="11"/>
      <c r="G1248" s="1"/>
      <c r="H1248" s="1"/>
      <c r="I1248" s="11"/>
    </row>
    <row r="1249" spans="2:9" ht="15">
      <c r="B1249" s="1"/>
      <c r="C1249" s="1"/>
      <c r="D1249" s="11"/>
      <c r="G1249" s="1"/>
      <c r="H1249" s="1"/>
      <c r="I1249" s="11"/>
    </row>
    <row r="1250" spans="2:9" ht="15">
      <c r="B1250" s="1"/>
      <c r="C1250" s="1"/>
      <c r="D1250" s="11"/>
      <c r="G1250" s="1"/>
      <c r="H1250" s="1"/>
      <c r="I1250" s="11"/>
    </row>
    <row r="1251" spans="2:9" ht="15">
      <c r="B1251" s="1"/>
      <c r="C1251" s="1"/>
      <c r="D1251" s="11"/>
      <c r="G1251" s="1"/>
      <c r="H1251" s="1"/>
      <c r="I1251" s="11"/>
    </row>
    <row r="1252" spans="2:9" ht="15">
      <c r="B1252" s="1"/>
      <c r="C1252" s="1"/>
      <c r="D1252" s="11"/>
      <c r="G1252" s="1"/>
      <c r="H1252" s="1"/>
      <c r="I1252" s="11"/>
    </row>
    <row r="1253" spans="2:9" ht="15">
      <c r="B1253" s="1"/>
      <c r="C1253" s="1"/>
      <c r="D1253" s="11"/>
      <c r="G1253" s="1"/>
      <c r="H1253" s="1"/>
      <c r="I1253" s="11"/>
    </row>
    <row r="1254" spans="2:9" ht="15">
      <c r="B1254" s="1"/>
      <c r="C1254" s="1"/>
      <c r="D1254" s="11"/>
      <c r="G1254" s="1"/>
      <c r="H1254" s="1"/>
      <c r="I1254" s="11"/>
    </row>
    <row r="1255" spans="2:9" ht="15">
      <c r="B1255" s="1"/>
      <c r="C1255" s="1"/>
      <c r="D1255" s="11"/>
      <c r="G1255" s="1"/>
      <c r="H1255" s="1"/>
      <c r="I1255" s="11"/>
    </row>
    <row r="1256" spans="2:9" ht="15">
      <c r="B1256" s="1"/>
      <c r="C1256" s="1"/>
      <c r="D1256" s="11"/>
      <c r="G1256" s="1"/>
      <c r="H1256" s="1"/>
      <c r="I1256" s="11"/>
    </row>
    <row r="1257" spans="2:9" ht="15">
      <c r="B1257" s="1"/>
      <c r="C1257" s="1"/>
      <c r="D1257" s="11"/>
      <c r="G1257" s="1"/>
      <c r="H1257" s="1"/>
      <c r="I1257" s="11"/>
    </row>
    <row r="1258" spans="2:9" ht="15">
      <c r="B1258" s="1"/>
      <c r="C1258" s="1"/>
      <c r="D1258" s="11"/>
      <c r="G1258" s="1"/>
      <c r="H1258" s="1"/>
      <c r="I1258" s="11"/>
    </row>
    <row r="1259" spans="2:9" ht="15">
      <c r="B1259" s="1"/>
      <c r="C1259" s="1"/>
      <c r="D1259" s="11"/>
      <c r="G1259" s="1"/>
      <c r="H1259" s="1"/>
      <c r="I1259" s="11"/>
    </row>
    <row r="1260" spans="2:9" ht="15">
      <c r="B1260" s="1"/>
      <c r="C1260" s="1"/>
      <c r="D1260" s="11"/>
      <c r="G1260" s="1"/>
      <c r="H1260" s="1"/>
      <c r="I1260" s="11"/>
    </row>
    <row r="1261" spans="2:9" ht="15">
      <c r="B1261" s="1"/>
      <c r="C1261" s="1"/>
      <c r="D1261" s="11"/>
      <c r="G1261" s="1"/>
      <c r="H1261" s="1"/>
      <c r="I1261" s="11"/>
    </row>
    <row r="1262" spans="2:9" ht="15">
      <c r="B1262" s="1"/>
      <c r="C1262" s="1"/>
      <c r="D1262" s="11"/>
      <c r="G1262" s="1"/>
      <c r="H1262" s="1"/>
      <c r="I1262" s="11"/>
    </row>
    <row r="1263" spans="2:9" ht="15">
      <c r="B1263" s="1"/>
      <c r="C1263" s="1"/>
      <c r="D1263" s="11"/>
      <c r="G1263" s="1"/>
      <c r="H1263" s="1"/>
      <c r="I1263" s="11"/>
    </row>
    <row r="1264" spans="2:9" ht="15">
      <c r="B1264" s="1"/>
      <c r="C1264" s="1"/>
      <c r="D1264" s="11"/>
      <c r="G1264" s="1"/>
      <c r="H1264" s="1"/>
      <c r="I1264" s="11"/>
    </row>
    <row r="1265" spans="2:9" ht="15">
      <c r="B1265" s="1"/>
      <c r="C1265" s="1"/>
      <c r="D1265" s="11"/>
      <c r="G1265" s="1"/>
      <c r="H1265" s="1"/>
      <c r="I1265" s="11"/>
    </row>
    <row r="1266" spans="2:9" ht="15">
      <c r="B1266" s="1"/>
      <c r="C1266" s="1"/>
      <c r="D1266" s="11"/>
      <c r="G1266" s="1"/>
      <c r="H1266" s="1"/>
      <c r="I1266" s="11"/>
    </row>
    <row r="1267" spans="2:9" ht="15">
      <c r="B1267" s="1"/>
      <c r="C1267" s="1"/>
      <c r="D1267" s="11"/>
      <c r="G1267" s="1"/>
      <c r="H1267" s="1"/>
      <c r="I1267" s="11"/>
    </row>
    <row r="1268" spans="2:9" ht="15">
      <c r="B1268" s="1"/>
      <c r="C1268" s="1"/>
      <c r="D1268" s="11"/>
      <c r="G1268" s="1"/>
      <c r="H1268" s="1"/>
      <c r="I1268" s="11"/>
    </row>
    <row r="1269" spans="2:9" ht="15">
      <c r="B1269" s="1"/>
      <c r="C1269" s="1"/>
      <c r="D1269" s="11"/>
      <c r="G1269" s="1"/>
      <c r="H1269" s="1"/>
      <c r="I1269" s="11"/>
    </row>
    <row r="1270" spans="2:9" ht="15">
      <c r="B1270" s="1"/>
      <c r="C1270" s="1"/>
      <c r="D1270" s="11"/>
      <c r="G1270" s="1"/>
      <c r="H1270" s="1"/>
      <c r="I1270" s="11"/>
    </row>
    <row r="1271" spans="2:9" ht="15">
      <c r="B1271" s="1"/>
      <c r="C1271" s="1"/>
      <c r="D1271" s="11"/>
      <c r="G1271" s="1"/>
      <c r="H1271" s="1"/>
      <c r="I1271" s="11"/>
    </row>
    <row r="1272" spans="2:9" ht="15">
      <c r="B1272" s="1"/>
      <c r="C1272" s="1"/>
      <c r="D1272" s="11"/>
      <c r="G1272" s="1"/>
      <c r="H1272" s="1"/>
      <c r="I1272" s="11"/>
    </row>
    <row r="1273" spans="2:9" ht="15">
      <c r="B1273" s="1"/>
      <c r="C1273" s="1"/>
      <c r="D1273" s="11"/>
      <c r="G1273" s="1"/>
      <c r="H1273" s="1"/>
      <c r="I1273" s="11"/>
    </row>
    <row r="1274" spans="2:9" ht="15">
      <c r="B1274" s="1"/>
      <c r="C1274" s="1"/>
      <c r="D1274" s="11"/>
      <c r="G1274" s="1"/>
      <c r="H1274" s="1"/>
      <c r="I1274" s="11"/>
    </row>
    <row r="1275" spans="2:9" ht="15">
      <c r="B1275" s="1"/>
      <c r="C1275" s="1"/>
      <c r="D1275" s="11"/>
      <c r="G1275" s="1"/>
      <c r="H1275" s="1"/>
      <c r="I1275" s="11"/>
    </row>
    <row r="1276" spans="2:9" ht="15">
      <c r="B1276" s="1"/>
      <c r="C1276" s="1"/>
      <c r="D1276" s="11"/>
      <c r="G1276" s="1"/>
      <c r="H1276" s="1"/>
      <c r="I1276" s="11"/>
    </row>
    <row r="1277" spans="2:9" ht="15">
      <c r="B1277" s="1"/>
      <c r="C1277" s="1"/>
      <c r="D1277" s="11"/>
      <c r="G1277" s="1"/>
      <c r="H1277" s="1"/>
      <c r="I1277" s="11"/>
    </row>
    <row r="1278" spans="2:9" ht="15">
      <c r="B1278" s="1"/>
      <c r="C1278" s="1"/>
      <c r="D1278" s="11"/>
      <c r="G1278" s="1"/>
      <c r="H1278" s="1"/>
      <c r="I1278" s="11"/>
    </row>
    <row r="1279" spans="2:9" ht="15">
      <c r="B1279" s="1"/>
      <c r="C1279" s="1"/>
      <c r="D1279" s="11"/>
      <c r="G1279" s="1"/>
      <c r="H1279" s="1"/>
      <c r="I1279" s="11"/>
    </row>
    <row r="1280" spans="2:9" ht="15">
      <c r="B1280" s="1"/>
      <c r="C1280" s="1"/>
      <c r="D1280" s="11"/>
      <c r="G1280" s="1"/>
      <c r="H1280" s="1"/>
      <c r="I1280" s="11"/>
    </row>
    <row r="1281" spans="2:9" ht="15">
      <c r="B1281" s="1"/>
      <c r="C1281" s="1"/>
      <c r="D1281" s="11"/>
      <c r="G1281" s="1"/>
      <c r="H1281" s="1"/>
      <c r="I1281" s="11"/>
    </row>
    <row r="1282" spans="2:9" ht="15">
      <c r="B1282" s="1"/>
      <c r="C1282" s="1"/>
      <c r="D1282" s="11"/>
      <c r="G1282" s="1"/>
      <c r="H1282" s="1"/>
      <c r="I1282" s="11"/>
    </row>
    <row r="1283" spans="2:9" ht="15">
      <c r="B1283" s="1"/>
      <c r="C1283" s="1"/>
      <c r="D1283" s="11"/>
      <c r="G1283" s="1"/>
      <c r="H1283" s="1"/>
      <c r="I1283" s="11"/>
    </row>
    <row r="1284" spans="2:9" ht="15">
      <c r="B1284" s="1"/>
      <c r="C1284" s="1"/>
      <c r="D1284" s="11"/>
      <c r="G1284" s="1"/>
      <c r="H1284" s="1"/>
      <c r="I1284" s="11"/>
    </row>
    <row r="1285" spans="2:9" ht="15">
      <c r="B1285" s="1"/>
      <c r="C1285" s="1"/>
      <c r="D1285" s="11"/>
      <c r="G1285" s="1"/>
      <c r="H1285" s="1"/>
      <c r="I1285" s="11"/>
    </row>
    <row r="1286" spans="2:9" ht="15">
      <c r="B1286" s="1"/>
      <c r="C1286" s="1"/>
      <c r="D1286" s="11"/>
      <c r="G1286" s="1"/>
      <c r="H1286" s="1"/>
      <c r="I1286" s="11"/>
    </row>
    <row r="1287" spans="2:9" ht="15">
      <c r="B1287" s="1"/>
      <c r="C1287" s="1"/>
      <c r="D1287" s="11"/>
      <c r="G1287" s="1"/>
      <c r="H1287" s="1"/>
      <c r="I1287" s="11"/>
    </row>
    <row r="1288" spans="2:9" ht="15">
      <c r="B1288" s="1"/>
      <c r="C1288" s="1"/>
      <c r="D1288" s="11"/>
      <c r="G1288" s="1"/>
      <c r="H1288" s="1"/>
      <c r="I1288" s="11"/>
    </row>
    <row r="1289" spans="2:9" ht="15">
      <c r="B1289" s="1"/>
      <c r="C1289" s="1"/>
      <c r="D1289" s="11"/>
      <c r="G1289" s="1"/>
      <c r="H1289" s="1"/>
      <c r="I1289" s="11"/>
    </row>
    <row r="1290" spans="2:9" ht="15">
      <c r="B1290" s="1"/>
      <c r="C1290" s="1"/>
      <c r="D1290" s="11"/>
      <c r="G1290" s="1"/>
      <c r="H1290" s="1"/>
      <c r="I1290" s="11"/>
    </row>
    <row r="1291" spans="2:9" ht="15">
      <c r="B1291" s="1"/>
      <c r="C1291" s="1"/>
      <c r="D1291" s="11"/>
      <c r="G1291" s="1"/>
      <c r="H1291" s="1"/>
      <c r="I1291" s="11"/>
    </row>
    <row r="1292" spans="2:9" ht="15">
      <c r="B1292" s="1"/>
      <c r="C1292" s="1"/>
      <c r="D1292" s="11"/>
      <c r="G1292" s="1"/>
      <c r="H1292" s="1"/>
      <c r="I1292" s="11"/>
    </row>
    <row r="1293" spans="2:9" ht="15">
      <c r="B1293" s="1"/>
      <c r="C1293" s="1"/>
      <c r="D1293" s="11"/>
      <c r="G1293" s="1"/>
      <c r="H1293" s="1"/>
      <c r="I1293" s="11"/>
    </row>
    <row r="1294" spans="2:9" ht="15">
      <c r="B1294" s="1"/>
      <c r="C1294" s="1"/>
      <c r="D1294" s="11"/>
      <c r="G1294" s="1"/>
      <c r="H1294" s="1"/>
      <c r="I1294" s="11"/>
    </row>
    <row r="1295" spans="2:7" ht="15">
      <c r="B1295" s="1"/>
      <c r="G1295" s="1"/>
    </row>
    <row r="1296" spans="2:7" ht="15">
      <c r="B1296" s="1"/>
      <c r="G1296" s="1"/>
    </row>
    <row r="1297" spans="2:7" ht="15">
      <c r="B1297" s="1"/>
      <c r="G1297" s="1"/>
    </row>
    <row r="1298" spans="2:7" ht="15">
      <c r="B1298" s="1"/>
      <c r="G1298" s="1"/>
    </row>
    <row r="1299" spans="2:7" ht="15">
      <c r="B1299" s="1"/>
      <c r="G1299" s="1"/>
    </row>
    <row r="1300" spans="2:7" ht="15">
      <c r="B1300" s="1"/>
      <c r="G1300" s="1"/>
    </row>
    <row r="1301" spans="2:7" ht="15">
      <c r="B1301" s="1"/>
      <c r="G1301" s="1"/>
    </row>
    <row r="1302" spans="2:7" ht="15">
      <c r="B1302" s="1"/>
      <c r="G1302" s="1"/>
    </row>
    <row r="1303" spans="2:7" ht="15">
      <c r="B1303" s="1"/>
      <c r="G1303" s="1"/>
    </row>
    <row r="1304" spans="2:7" ht="15">
      <c r="B1304" s="1"/>
      <c r="G1304" s="1"/>
    </row>
    <row r="1305" spans="2:7" ht="15">
      <c r="B1305" s="1"/>
      <c r="G1305" s="1"/>
    </row>
    <row r="1306" spans="2:7" ht="15">
      <c r="B1306" s="1"/>
      <c r="G1306" s="1"/>
    </row>
    <row r="1307" spans="2:7" ht="15">
      <c r="B1307" s="1"/>
      <c r="G1307" s="1"/>
    </row>
    <row r="1308" spans="2:7" ht="15">
      <c r="B1308" s="1"/>
      <c r="G1308" s="1"/>
    </row>
    <row r="1309" spans="2:7" ht="15">
      <c r="B1309" s="1"/>
      <c r="G1309" s="1"/>
    </row>
    <row r="1310" spans="2:7" ht="15">
      <c r="B1310" s="1"/>
      <c r="G1310" s="1"/>
    </row>
    <row r="1311" spans="2:7" ht="15">
      <c r="B1311" s="1"/>
      <c r="G1311" s="1"/>
    </row>
    <row r="1312" spans="2:7" ht="15">
      <c r="B1312" s="1"/>
      <c r="G1312" s="1"/>
    </row>
    <row r="1313" spans="2:7" ht="15">
      <c r="B1313" s="1"/>
      <c r="G1313" s="1"/>
    </row>
    <row r="1314" spans="2:7" ht="15">
      <c r="B1314" s="1"/>
      <c r="G1314" s="1"/>
    </row>
    <row r="1315" spans="2:7" ht="15">
      <c r="B1315" s="1"/>
      <c r="G1315" s="1"/>
    </row>
    <row r="1316" spans="2:7" ht="15">
      <c r="B1316" s="1"/>
      <c r="G1316" s="1"/>
    </row>
    <row r="1317" spans="2:7" ht="15">
      <c r="B1317" s="1"/>
      <c r="G1317" s="1"/>
    </row>
    <row r="1318" spans="2:7" ht="15">
      <c r="B1318" s="1"/>
      <c r="G1318" s="1"/>
    </row>
    <row r="1319" spans="2:7" ht="15">
      <c r="B1319" s="1"/>
      <c r="G1319" s="1"/>
    </row>
    <row r="1320" spans="2:7" ht="15">
      <c r="B1320" s="1"/>
      <c r="G1320" s="1"/>
    </row>
    <row r="1321" spans="2:7" ht="15">
      <c r="B1321" s="1"/>
      <c r="G1321" s="1"/>
    </row>
    <row r="1322" spans="2:7" ht="15">
      <c r="B1322" s="1"/>
      <c r="G1322" s="1"/>
    </row>
    <row r="1323" spans="2:7" ht="15">
      <c r="B1323" s="1"/>
      <c r="G1323" s="1"/>
    </row>
    <row r="1324" spans="2:7" ht="15">
      <c r="B1324" s="1"/>
      <c r="G1324" s="1"/>
    </row>
    <row r="1325" spans="2:7" ht="15">
      <c r="B1325" s="1"/>
      <c r="G1325" s="1"/>
    </row>
    <row r="1326" spans="2:7" ht="15">
      <c r="B1326" s="1"/>
      <c r="G1326" s="1"/>
    </row>
    <row r="1327" spans="2:7" ht="15">
      <c r="B1327" s="1"/>
      <c r="G1327" s="1"/>
    </row>
    <row r="1328" spans="2:7" ht="15">
      <c r="B1328" s="1"/>
      <c r="G1328" s="1"/>
    </row>
    <row r="1329" spans="2:7" ht="15">
      <c r="B1329" s="1"/>
      <c r="G1329" s="1"/>
    </row>
    <row r="1330" spans="2:7" ht="15">
      <c r="B1330" s="1"/>
      <c r="G1330" s="1"/>
    </row>
    <row r="1331" spans="2:7" ht="15">
      <c r="B1331" s="1"/>
      <c r="G1331" s="1"/>
    </row>
  </sheetData>
  <sheetProtection/>
  <mergeCells count="2">
    <mergeCell ref="A1:D1"/>
    <mergeCell ref="F1:I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3"/>
  <sheetViews>
    <sheetView zoomScalePageLayoutView="0" workbookViewId="0" topLeftCell="A361">
      <selection activeCell="I373" sqref="A1:I373"/>
    </sheetView>
  </sheetViews>
  <sheetFormatPr defaultColWidth="9.140625" defaultRowHeight="15"/>
  <cols>
    <col min="4" max="4" width="8.00390625" style="0" customWidth="1"/>
    <col min="5" max="5" width="7.28125" style="0" customWidth="1"/>
    <col min="6" max="6" width="10.421875" style="2" customWidth="1"/>
    <col min="7" max="7" width="10.28125" style="2" customWidth="1"/>
    <col min="8" max="8" width="10.140625" style="2" customWidth="1"/>
    <col min="9" max="9" width="6.8515625" style="0" customWidth="1"/>
  </cols>
  <sheetData>
    <row r="1" spans="1:9" ht="15">
      <c r="A1" s="185" t="s">
        <v>137</v>
      </c>
      <c r="B1" s="185"/>
      <c r="C1" s="185"/>
      <c r="D1" s="185"/>
      <c r="E1" s="12"/>
      <c r="F1" s="184" t="s">
        <v>138</v>
      </c>
      <c r="G1" s="184"/>
      <c r="H1" s="184"/>
      <c r="I1" s="184"/>
    </row>
    <row r="2" spans="1:9" ht="15">
      <c r="A2" s="13" t="s">
        <v>92</v>
      </c>
      <c r="B2" s="13" t="s">
        <v>93</v>
      </c>
      <c r="C2" s="13" t="s">
        <v>94</v>
      </c>
      <c r="D2" s="13" t="s">
        <v>2</v>
      </c>
      <c r="E2" s="13"/>
      <c r="F2" s="14" t="s">
        <v>92</v>
      </c>
      <c r="G2" s="14" t="s">
        <v>93</v>
      </c>
      <c r="H2" s="14" t="s">
        <v>94</v>
      </c>
      <c r="I2" s="13" t="s">
        <v>2</v>
      </c>
    </row>
    <row r="3" spans="1:9" ht="15">
      <c r="A3" s="15">
        <v>0.0020833333333333333</v>
      </c>
      <c r="B3" s="15">
        <v>5.787037037037037E-06</v>
      </c>
      <c r="C3" s="15">
        <f aca="true" t="shared" si="0" ref="C3:C66">A3+B3</f>
        <v>0.0020891203703703705</v>
      </c>
      <c r="D3">
        <f aca="true" t="shared" si="1" ref="D3:D66">D4+1</f>
        <v>370</v>
      </c>
      <c r="F3" s="7">
        <v>0.000925925925926482</v>
      </c>
      <c r="G3" s="2">
        <v>5.787037037037037E-06</v>
      </c>
      <c r="H3" s="2">
        <f aca="true" t="shared" si="2" ref="H3:H66">F3+G3</f>
        <v>0.000931712962963519</v>
      </c>
      <c r="I3">
        <f aca="true" t="shared" si="3" ref="I3:I66">I4+2</f>
        <v>410</v>
      </c>
    </row>
    <row r="4" spans="1:9" ht="15">
      <c r="A4" s="15">
        <v>0.00208912037037037</v>
      </c>
      <c r="B4" s="15">
        <v>5.787037037037037E-06</v>
      </c>
      <c r="C4" s="15">
        <f t="shared" si="0"/>
        <v>0.0020949074074074073</v>
      </c>
      <c r="D4">
        <f t="shared" si="1"/>
        <v>369</v>
      </c>
      <c r="F4" s="7">
        <v>0.000931712962963512</v>
      </c>
      <c r="G4" s="2">
        <v>5.787037037037037E-06</v>
      </c>
      <c r="H4" s="2">
        <f t="shared" si="2"/>
        <v>0.000937500000000549</v>
      </c>
      <c r="I4">
        <f t="shared" si="3"/>
        <v>408</v>
      </c>
    </row>
    <row r="5" spans="1:9" ht="15">
      <c r="A5" s="15">
        <v>0.0020949074074074073</v>
      </c>
      <c r="B5" s="15">
        <v>5.787037037037037E-06</v>
      </c>
      <c r="C5" s="15">
        <f t="shared" si="0"/>
        <v>0.0021006944444444445</v>
      </c>
      <c r="D5">
        <f t="shared" si="1"/>
        <v>368</v>
      </c>
      <c r="F5" s="7">
        <v>0.000937500000000542</v>
      </c>
      <c r="G5" s="2">
        <v>5.787037037037037E-06</v>
      </c>
      <c r="H5" s="2">
        <f t="shared" si="2"/>
        <v>0.000943287037037579</v>
      </c>
      <c r="I5">
        <f t="shared" si="3"/>
        <v>406</v>
      </c>
    </row>
    <row r="6" spans="1:9" ht="15">
      <c r="A6" s="15">
        <v>0.00210069444444444</v>
      </c>
      <c r="B6" s="15">
        <v>5.787037037037037E-06</v>
      </c>
      <c r="C6" s="15">
        <f t="shared" si="0"/>
        <v>0.0021064814814814774</v>
      </c>
      <c r="D6">
        <f t="shared" si="1"/>
        <v>367</v>
      </c>
      <c r="F6" s="7">
        <v>0.000943287037037571</v>
      </c>
      <c r="G6" s="2">
        <v>5.787037037037037E-06</v>
      </c>
      <c r="H6" s="2">
        <f t="shared" si="2"/>
        <v>0.000949074074074608</v>
      </c>
      <c r="I6">
        <f t="shared" si="3"/>
        <v>404</v>
      </c>
    </row>
    <row r="7" spans="1:9" ht="15">
      <c r="A7" s="15">
        <v>0.00210648148148148</v>
      </c>
      <c r="B7" s="15">
        <v>5.787037037037037E-06</v>
      </c>
      <c r="C7" s="15">
        <f t="shared" si="0"/>
        <v>0.0021122685185185172</v>
      </c>
      <c r="D7">
        <f t="shared" si="1"/>
        <v>366</v>
      </c>
      <c r="F7" s="7">
        <v>0.000949074074074601</v>
      </c>
      <c r="G7" s="2">
        <v>5.787037037037037E-06</v>
      </c>
      <c r="H7" s="2">
        <f t="shared" si="2"/>
        <v>0.000954861111111638</v>
      </c>
      <c r="I7">
        <f t="shared" si="3"/>
        <v>402</v>
      </c>
    </row>
    <row r="8" spans="1:9" ht="15">
      <c r="A8" s="15">
        <v>0.00211226851851852</v>
      </c>
      <c r="B8" s="15">
        <v>5.787037037037037E-06</v>
      </c>
      <c r="C8" s="15">
        <f t="shared" si="0"/>
        <v>0.002118055555555557</v>
      </c>
      <c r="D8">
        <f t="shared" si="1"/>
        <v>365</v>
      </c>
      <c r="F8" s="7">
        <v>0.000954861111111631</v>
      </c>
      <c r="G8" s="2">
        <v>5.787037037037037E-06</v>
      </c>
      <c r="H8" s="2">
        <f t="shared" si="2"/>
        <v>0.000960648148148668</v>
      </c>
      <c r="I8">
        <f t="shared" si="3"/>
        <v>400</v>
      </c>
    </row>
    <row r="9" spans="1:9" ht="15">
      <c r="A9" s="15">
        <v>0.00211805555555555</v>
      </c>
      <c r="B9" s="15">
        <v>5.787037037037037E-06</v>
      </c>
      <c r="C9" s="15">
        <f t="shared" si="0"/>
        <v>0.0021238425925925873</v>
      </c>
      <c r="D9">
        <f t="shared" si="1"/>
        <v>364</v>
      </c>
      <c r="F9" s="7">
        <v>0.000960648148148661</v>
      </c>
      <c r="G9" s="2">
        <v>5.787037037037037E-06</v>
      </c>
      <c r="H9" s="2">
        <f t="shared" si="2"/>
        <v>0.000966435185185698</v>
      </c>
      <c r="I9">
        <f t="shared" si="3"/>
        <v>398</v>
      </c>
    </row>
    <row r="10" spans="1:9" ht="15">
      <c r="A10" s="15">
        <v>0.00212384259259259</v>
      </c>
      <c r="B10" s="15">
        <v>5.787037037037037E-06</v>
      </c>
      <c r="C10" s="15">
        <f t="shared" si="0"/>
        <v>0.002129629629629627</v>
      </c>
      <c r="D10">
        <f t="shared" si="1"/>
        <v>363</v>
      </c>
      <c r="F10" s="7">
        <v>0.000966435185185691</v>
      </c>
      <c r="G10" s="2">
        <v>5.787037037037037E-06</v>
      </c>
      <c r="H10" s="2">
        <f t="shared" si="2"/>
        <v>0.000972222222222728</v>
      </c>
      <c r="I10">
        <f t="shared" si="3"/>
        <v>396</v>
      </c>
    </row>
    <row r="11" spans="1:9" ht="15">
      <c r="A11" s="15">
        <v>0.00212962962962963</v>
      </c>
      <c r="B11" s="15">
        <v>5.787037037037037E-06</v>
      </c>
      <c r="C11" s="15">
        <f t="shared" si="0"/>
        <v>0.0021354166666666674</v>
      </c>
      <c r="D11">
        <f t="shared" si="1"/>
        <v>362</v>
      </c>
      <c r="F11" s="7">
        <v>0.000972222222222721</v>
      </c>
      <c r="G11" s="2">
        <v>5.787037037037037E-06</v>
      </c>
      <c r="H11" s="2">
        <f t="shared" si="2"/>
        <v>0.0009780092592597581</v>
      </c>
      <c r="I11">
        <f t="shared" si="3"/>
        <v>394</v>
      </c>
    </row>
    <row r="12" spans="1:9" ht="15">
      <c r="A12" s="15">
        <v>0.00213541666666666</v>
      </c>
      <c r="B12" s="15">
        <v>5.787037037037037E-06</v>
      </c>
      <c r="C12" s="15">
        <f t="shared" si="0"/>
        <v>0.0021412037037036973</v>
      </c>
      <c r="D12">
        <f t="shared" si="1"/>
        <v>361</v>
      </c>
      <c r="F12" s="7">
        <v>0.00097800925925975</v>
      </c>
      <c r="G12" s="2">
        <v>5.787037037037037E-06</v>
      </c>
      <c r="H12" s="2">
        <f t="shared" si="2"/>
        <v>0.000983796296296787</v>
      </c>
      <c r="I12">
        <f t="shared" si="3"/>
        <v>392</v>
      </c>
    </row>
    <row r="13" spans="1:9" ht="15">
      <c r="A13" s="15">
        <v>0.0021412037037037</v>
      </c>
      <c r="B13" s="15">
        <v>5.787037037037037E-06</v>
      </c>
      <c r="C13" s="15">
        <f t="shared" si="0"/>
        <v>0.002146990740740737</v>
      </c>
      <c r="D13">
        <f t="shared" si="1"/>
        <v>360</v>
      </c>
      <c r="F13" s="7">
        <v>0.00098379629629678</v>
      </c>
      <c r="G13" s="2">
        <v>5.787037037037037E-06</v>
      </c>
      <c r="H13" s="2">
        <f t="shared" si="2"/>
        <v>0.000989583333333817</v>
      </c>
      <c r="I13">
        <f t="shared" si="3"/>
        <v>390</v>
      </c>
    </row>
    <row r="14" spans="1:9" ht="15">
      <c r="A14" s="15">
        <v>0.00214699074074074</v>
      </c>
      <c r="B14" s="15">
        <v>5.787037037037037E-06</v>
      </c>
      <c r="C14" s="15">
        <f t="shared" si="0"/>
        <v>0.0021527777777777773</v>
      </c>
      <c r="D14">
        <f t="shared" si="1"/>
        <v>359</v>
      </c>
      <c r="F14" s="7">
        <v>0.00098958333333381</v>
      </c>
      <c r="G14" s="2">
        <v>5.787037037037037E-06</v>
      </c>
      <c r="H14" s="2">
        <f t="shared" si="2"/>
        <v>0.000995370370370847</v>
      </c>
      <c r="I14">
        <f t="shared" si="3"/>
        <v>388</v>
      </c>
    </row>
    <row r="15" spans="1:9" ht="15">
      <c r="A15" s="15">
        <v>0.00215277777777777</v>
      </c>
      <c r="B15" s="15">
        <v>5.787037037037037E-06</v>
      </c>
      <c r="C15" s="15">
        <f t="shared" si="0"/>
        <v>0.002158564814814807</v>
      </c>
      <c r="D15">
        <f t="shared" si="1"/>
        <v>358</v>
      </c>
      <c r="F15" s="7">
        <v>0.00099537037037084</v>
      </c>
      <c r="G15" s="2">
        <v>5.787037037037037E-06</v>
      </c>
      <c r="H15" s="2">
        <f t="shared" si="2"/>
        <v>0.001001157407407877</v>
      </c>
      <c r="I15">
        <f t="shared" si="3"/>
        <v>386</v>
      </c>
    </row>
    <row r="16" spans="1:9" ht="15">
      <c r="A16" s="15">
        <v>0.00215856481481481</v>
      </c>
      <c r="B16" s="15">
        <v>5.787037037037037E-06</v>
      </c>
      <c r="C16" s="15">
        <f t="shared" si="0"/>
        <v>0.0021643518518518474</v>
      </c>
      <c r="D16">
        <f t="shared" si="1"/>
        <v>357</v>
      </c>
      <c r="F16" s="7">
        <v>0.00100115740740787</v>
      </c>
      <c r="G16" s="2">
        <v>5.787037037037037E-06</v>
      </c>
      <c r="H16" s="2">
        <f t="shared" si="2"/>
        <v>0.001006944444444907</v>
      </c>
      <c r="I16">
        <f t="shared" si="3"/>
        <v>384</v>
      </c>
    </row>
    <row r="17" spans="1:9" ht="15">
      <c r="A17" s="15">
        <v>0.00216435185185185</v>
      </c>
      <c r="B17" s="15">
        <v>5.787037037037037E-06</v>
      </c>
      <c r="C17" s="15">
        <f t="shared" si="0"/>
        <v>0.0021701388888888873</v>
      </c>
      <c r="D17">
        <f t="shared" si="1"/>
        <v>356</v>
      </c>
      <c r="F17" s="7">
        <v>0.0010069444444449</v>
      </c>
      <c r="G17" s="2">
        <v>5.787037037037037E-06</v>
      </c>
      <c r="H17" s="2">
        <f t="shared" si="2"/>
        <v>0.001012731481481937</v>
      </c>
      <c r="I17">
        <f t="shared" si="3"/>
        <v>382</v>
      </c>
    </row>
    <row r="18" spans="1:9" ht="15">
      <c r="A18" s="15">
        <v>0.00217013888888889</v>
      </c>
      <c r="B18" s="15">
        <v>5.787037037037037E-06</v>
      </c>
      <c r="C18" s="15">
        <f t="shared" si="0"/>
        <v>0.002175925925925927</v>
      </c>
      <c r="D18">
        <f t="shared" si="1"/>
        <v>355</v>
      </c>
      <c r="F18" s="7">
        <v>0.00101273148148193</v>
      </c>
      <c r="G18" s="2">
        <v>5.787037037037037E-06</v>
      </c>
      <c r="H18" s="2">
        <f t="shared" si="2"/>
        <v>0.001018518518518967</v>
      </c>
      <c r="I18">
        <f t="shared" si="3"/>
        <v>380</v>
      </c>
    </row>
    <row r="19" spans="1:9" ht="15">
      <c r="A19" s="15">
        <v>0.00217592592592592</v>
      </c>
      <c r="B19" s="15">
        <v>5.787037037037037E-06</v>
      </c>
      <c r="C19" s="15">
        <f t="shared" si="0"/>
        <v>0.0021817129629629574</v>
      </c>
      <c r="D19">
        <f t="shared" si="1"/>
        <v>354</v>
      </c>
      <c r="F19" s="7">
        <v>0.00101851851851896</v>
      </c>
      <c r="G19" s="2">
        <v>5.787037037037037E-06</v>
      </c>
      <c r="H19" s="2">
        <f t="shared" si="2"/>
        <v>0.001024305555555997</v>
      </c>
      <c r="I19">
        <f t="shared" si="3"/>
        <v>378</v>
      </c>
    </row>
    <row r="20" spans="1:9" ht="15">
      <c r="A20" s="15">
        <v>0.00218171296296296</v>
      </c>
      <c r="B20" s="15">
        <v>5.787037037037037E-06</v>
      </c>
      <c r="C20" s="15">
        <f t="shared" si="0"/>
        <v>0.002187499999999997</v>
      </c>
      <c r="D20">
        <f t="shared" si="1"/>
        <v>353</v>
      </c>
      <c r="F20" s="7">
        <v>0.00102430555555599</v>
      </c>
      <c r="G20" s="2">
        <v>5.787037037037037E-06</v>
      </c>
      <c r="H20" s="2">
        <f t="shared" si="2"/>
        <v>0.001030092592593027</v>
      </c>
      <c r="I20">
        <f t="shared" si="3"/>
        <v>376</v>
      </c>
    </row>
    <row r="21" spans="1:9" ht="15">
      <c r="A21" s="15">
        <v>0.0021875</v>
      </c>
      <c r="B21" s="15">
        <v>5.787037037037037E-06</v>
      </c>
      <c r="C21" s="15">
        <f t="shared" si="0"/>
        <v>0.0021932870370370374</v>
      </c>
      <c r="D21">
        <f t="shared" si="1"/>
        <v>352</v>
      </c>
      <c r="F21" s="7">
        <v>0.00103009259259302</v>
      </c>
      <c r="G21" s="2">
        <v>5.787037037037037E-06</v>
      </c>
      <c r="H21" s="2">
        <f t="shared" si="2"/>
        <v>0.001035879629630057</v>
      </c>
      <c r="I21">
        <f t="shared" si="3"/>
        <v>374</v>
      </c>
    </row>
    <row r="22" spans="1:9" ht="15">
      <c r="A22" s="15">
        <v>0.00219328703703703</v>
      </c>
      <c r="B22" s="15">
        <v>5.787037037037037E-06</v>
      </c>
      <c r="C22" s="15">
        <f t="shared" si="0"/>
        <v>0.0021990740740740673</v>
      </c>
      <c r="D22">
        <f t="shared" si="1"/>
        <v>351</v>
      </c>
      <c r="F22" s="7">
        <v>0.00103587962963005</v>
      </c>
      <c r="G22" s="2">
        <v>5.787037037037037E-06</v>
      </c>
      <c r="H22" s="2">
        <f t="shared" si="2"/>
        <v>0.001041666666667087</v>
      </c>
      <c r="I22">
        <f t="shared" si="3"/>
        <v>372</v>
      </c>
    </row>
    <row r="23" spans="1:9" ht="15">
      <c r="A23" s="15">
        <v>0.00219907407407407</v>
      </c>
      <c r="B23" s="15">
        <v>5.787037037037037E-06</v>
      </c>
      <c r="C23" s="15">
        <f t="shared" si="0"/>
        <v>0.002204861111111107</v>
      </c>
      <c r="D23">
        <f t="shared" si="1"/>
        <v>350</v>
      </c>
      <c r="F23" s="7">
        <v>0.00104166666666708</v>
      </c>
      <c r="G23" s="2">
        <v>5.787037037037037E-06</v>
      </c>
      <c r="H23" s="2">
        <f t="shared" si="2"/>
        <v>0.001047453703704117</v>
      </c>
      <c r="I23">
        <f t="shared" si="3"/>
        <v>370</v>
      </c>
    </row>
    <row r="24" spans="1:9" ht="15">
      <c r="A24" s="15">
        <v>0.00220486111111111</v>
      </c>
      <c r="B24" s="15">
        <v>5.787037037037037E-06</v>
      </c>
      <c r="C24" s="15">
        <f t="shared" si="0"/>
        <v>0.0022106481481481473</v>
      </c>
      <c r="D24">
        <f t="shared" si="1"/>
        <v>349</v>
      </c>
      <c r="F24" s="7">
        <v>0.00104745370370411</v>
      </c>
      <c r="G24" s="2">
        <v>5.787037037037037E-06</v>
      </c>
      <c r="H24" s="2">
        <f t="shared" si="2"/>
        <v>0.001053240740741147</v>
      </c>
      <c r="I24">
        <f t="shared" si="3"/>
        <v>368</v>
      </c>
    </row>
    <row r="25" spans="1:9" ht="15">
      <c r="A25" s="15">
        <v>0.00221064814814814</v>
      </c>
      <c r="B25" s="15">
        <v>5.787037037037037E-06</v>
      </c>
      <c r="C25" s="15">
        <f t="shared" si="0"/>
        <v>0.002216435185185177</v>
      </c>
      <c r="D25">
        <f t="shared" si="1"/>
        <v>348</v>
      </c>
      <c r="F25" s="7">
        <v>0.00105324074074114</v>
      </c>
      <c r="G25" s="2">
        <v>5.787037037037037E-06</v>
      </c>
      <c r="H25" s="2">
        <f t="shared" si="2"/>
        <v>0.001059027777778177</v>
      </c>
      <c r="I25">
        <f t="shared" si="3"/>
        <v>366</v>
      </c>
    </row>
    <row r="26" spans="1:9" ht="15">
      <c r="A26" s="15">
        <v>0.00221643518518518</v>
      </c>
      <c r="B26" s="15">
        <v>5.787037037037037E-06</v>
      </c>
      <c r="C26" s="15">
        <f t="shared" si="0"/>
        <v>0.002222222222222217</v>
      </c>
      <c r="D26">
        <f t="shared" si="1"/>
        <v>347</v>
      </c>
      <c r="F26" s="7">
        <v>0.00105902777777817</v>
      </c>
      <c r="G26" s="2">
        <v>5.787037037037037E-06</v>
      </c>
      <c r="H26" s="2">
        <f t="shared" si="2"/>
        <v>0.001064814814815207</v>
      </c>
      <c r="I26">
        <f t="shared" si="3"/>
        <v>364</v>
      </c>
    </row>
    <row r="27" spans="1:9" ht="15">
      <c r="A27" s="15">
        <v>0.00222222222222222</v>
      </c>
      <c r="B27" s="15">
        <v>5.787037037037037E-06</v>
      </c>
      <c r="C27" s="15">
        <f t="shared" si="0"/>
        <v>0.0022280092592592573</v>
      </c>
      <c r="D27">
        <f t="shared" si="1"/>
        <v>346</v>
      </c>
      <c r="F27" s="7">
        <v>0.0010648148148152</v>
      </c>
      <c r="G27" s="2">
        <v>5.787037037037037E-06</v>
      </c>
      <c r="H27" s="2">
        <f t="shared" si="2"/>
        <v>0.001070601851852237</v>
      </c>
      <c r="I27">
        <f t="shared" si="3"/>
        <v>362</v>
      </c>
    </row>
    <row r="28" spans="1:9" ht="15">
      <c r="A28" s="15">
        <v>0.00222800925925925</v>
      </c>
      <c r="B28" s="15">
        <v>5.787037037037037E-06</v>
      </c>
      <c r="C28" s="15">
        <f t="shared" si="0"/>
        <v>0.002233796296296287</v>
      </c>
      <c r="D28">
        <f t="shared" si="1"/>
        <v>345</v>
      </c>
      <c r="F28" s="7">
        <v>0.00107060185185223</v>
      </c>
      <c r="G28" s="2">
        <v>5.787037037037037E-06</v>
      </c>
      <c r="H28" s="2">
        <f t="shared" si="2"/>
        <v>0.001076388888889267</v>
      </c>
      <c r="I28">
        <f t="shared" si="3"/>
        <v>360</v>
      </c>
    </row>
    <row r="29" spans="1:9" ht="15">
      <c r="A29" s="15">
        <v>0.00223379629629629</v>
      </c>
      <c r="B29" s="15">
        <v>5.787037037037037E-06</v>
      </c>
      <c r="C29" s="15">
        <f t="shared" si="0"/>
        <v>0.0022395833333333274</v>
      </c>
      <c r="D29">
        <f t="shared" si="1"/>
        <v>344</v>
      </c>
      <c r="F29" s="7">
        <v>0.00107638888888926</v>
      </c>
      <c r="G29" s="2">
        <v>5.787037037037037E-06</v>
      </c>
      <c r="H29" s="2">
        <f t="shared" si="2"/>
        <v>0.001082175925926297</v>
      </c>
      <c r="I29">
        <f t="shared" si="3"/>
        <v>358</v>
      </c>
    </row>
    <row r="30" spans="1:9" ht="15">
      <c r="A30" s="15">
        <v>0.00223958333333333</v>
      </c>
      <c r="B30" s="15">
        <v>5.787037037037037E-06</v>
      </c>
      <c r="C30" s="15">
        <f t="shared" si="0"/>
        <v>0.002245370370370367</v>
      </c>
      <c r="D30">
        <f t="shared" si="1"/>
        <v>343</v>
      </c>
      <c r="F30" s="7">
        <v>0.00108217592592629</v>
      </c>
      <c r="G30" s="2">
        <v>5.787037037037037E-06</v>
      </c>
      <c r="H30" s="2">
        <f t="shared" si="2"/>
        <v>0.001087962962963327</v>
      </c>
      <c r="I30">
        <f t="shared" si="3"/>
        <v>356</v>
      </c>
    </row>
    <row r="31" spans="1:9" ht="15">
      <c r="A31" s="15">
        <v>0.00224537037037036</v>
      </c>
      <c r="B31" s="15">
        <v>5.787037037037037E-06</v>
      </c>
      <c r="C31" s="15">
        <f t="shared" si="0"/>
        <v>0.002251157407407397</v>
      </c>
      <c r="D31">
        <f t="shared" si="1"/>
        <v>342</v>
      </c>
      <c r="F31" s="7">
        <v>0.00108796296296332</v>
      </c>
      <c r="G31" s="2">
        <v>5.787037037037037E-06</v>
      </c>
      <c r="H31" s="2">
        <f t="shared" si="2"/>
        <v>0.001093750000000357</v>
      </c>
      <c r="I31">
        <f t="shared" si="3"/>
        <v>354</v>
      </c>
    </row>
    <row r="32" spans="1:9" ht="15">
      <c r="A32" s="15">
        <v>0.0022511574074074</v>
      </c>
      <c r="B32" s="15">
        <v>5.787037037037037E-06</v>
      </c>
      <c r="C32" s="15">
        <f t="shared" si="0"/>
        <v>0.0022569444444444373</v>
      </c>
      <c r="D32">
        <f t="shared" si="1"/>
        <v>341</v>
      </c>
      <c r="F32" s="7">
        <v>0.00109375000000035</v>
      </c>
      <c r="G32" s="2">
        <v>5.787037037037037E-06</v>
      </c>
      <c r="H32" s="2">
        <f t="shared" si="2"/>
        <v>0.001099537037037387</v>
      </c>
      <c r="I32">
        <f t="shared" si="3"/>
        <v>352</v>
      </c>
    </row>
    <row r="33" spans="1:9" ht="15">
      <c r="A33" s="15">
        <v>0.00225694444444444</v>
      </c>
      <c r="B33" s="15">
        <v>5.787037037037037E-06</v>
      </c>
      <c r="C33" s="15">
        <f t="shared" si="0"/>
        <v>0.002262731481481477</v>
      </c>
      <c r="D33">
        <f t="shared" si="1"/>
        <v>340</v>
      </c>
      <c r="F33" s="7">
        <v>0.00109953703703738</v>
      </c>
      <c r="G33" s="2">
        <v>5.787037037037037E-06</v>
      </c>
      <c r="H33" s="2">
        <f t="shared" si="2"/>
        <v>0.001105324074074417</v>
      </c>
      <c r="I33">
        <f t="shared" si="3"/>
        <v>350</v>
      </c>
    </row>
    <row r="34" spans="1:9" ht="15">
      <c r="A34" s="15">
        <v>0.00226273148148147</v>
      </c>
      <c r="B34" s="15">
        <v>5.787037037037037E-06</v>
      </c>
      <c r="C34" s="15">
        <f t="shared" si="0"/>
        <v>0.0022685185185185074</v>
      </c>
      <c r="D34">
        <f t="shared" si="1"/>
        <v>339</v>
      </c>
      <c r="F34" s="7">
        <v>0.00110532407407441</v>
      </c>
      <c r="G34" s="2">
        <v>5.787037037037037E-06</v>
      </c>
      <c r="H34" s="2">
        <f t="shared" si="2"/>
        <v>0.001111111111111447</v>
      </c>
      <c r="I34">
        <f t="shared" si="3"/>
        <v>348</v>
      </c>
    </row>
    <row r="35" spans="1:9" ht="15">
      <c r="A35" s="15">
        <v>0.00226851851851851</v>
      </c>
      <c r="B35" s="15">
        <v>5.787037037037037E-06</v>
      </c>
      <c r="C35" s="15">
        <f t="shared" si="0"/>
        <v>0.002274305555555547</v>
      </c>
      <c r="D35">
        <f t="shared" si="1"/>
        <v>338</v>
      </c>
      <c r="F35" s="7">
        <v>0.00111111111111144</v>
      </c>
      <c r="G35" s="2">
        <v>5.787037037037037E-06</v>
      </c>
      <c r="H35" s="2">
        <f t="shared" si="2"/>
        <v>0.001116898148148477</v>
      </c>
      <c r="I35">
        <f t="shared" si="3"/>
        <v>346</v>
      </c>
    </row>
    <row r="36" spans="1:9" ht="15">
      <c r="A36" s="15">
        <v>0.00227430555555555</v>
      </c>
      <c r="B36" s="15">
        <v>5.787037037037037E-06</v>
      </c>
      <c r="C36" s="15">
        <f t="shared" si="0"/>
        <v>0.002280092592592587</v>
      </c>
      <c r="D36">
        <f t="shared" si="1"/>
        <v>337</v>
      </c>
      <c r="F36" s="7">
        <v>0.00111689814814847</v>
      </c>
      <c r="G36" s="2">
        <v>5.787037037037037E-06</v>
      </c>
      <c r="H36" s="2">
        <f t="shared" si="2"/>
        <v>0.001122685185185507</v>
      </c>
      <c r="I36">
        <f t="shared" si="3"/>
        <v>344</v>
      </c>
    </row>
    <row r="37" spans="1:9" ht="15">
      <c r="A37" s="15">
        <v>0.00228009259259258</v>
      </c>
      <c r="B37" s="15">
        <v>5.787037037037037E-06</v>
      </c>
      <c r="C37" s="15">
        <f t="shared" si="0"/>
        <v>0.0022858796296296173</v>
      </c>
      <c r="D37">
        <f t="shared" si="1"/>
        <v>336</v>
      </c>
      <c r="F37" s="7">
        <v>0.0011226851851855</v>
      </c>
      <c r="G37" s="2">
        <v>5.787037037037037E-06</v>
      </c>
      <c r="H37" s="2">
        <f t="shared" si="2"/>
        <v>0.001128472222222537</v>
      </c>
      <c r="I37">
        <f t="shared" si="3"/>
        <v>342</v>
      </c>
    </row>
    <row r="38" spans="1:9" ht="15">
      <c r="A38" s="15">
        <v>0.00228587962962962</v>
      </c>
      <c r="B38" s="15">
        <v>5.787037037037037E-06</v>
      </c>
      <c r="C38" s="15">
        <f t="shared" si="0"/>
        <v>0.002291666666666657</v>
      </c>
      <c r="D38">
        <f t="shared" si="1"/>
        <v>335</v>
      </c>
      <c r="F38" s="7">
        <v>0.00112847222222253</v>
      </c>
      <c r="G38" s="2">
        <v>5.787037037037037E-06</v>
      </c>
      <c r="H38" s="2">
        <f t="shared" si="2"/>
        <v>0.001134259259259567</v>
      </c>
      <c r="I38">
        <f t="shared" si="3"/>
        <v>340</v>
      </c>
    </row>
    <row r="39" spans="1:9" ht="15">
      <c r="A39" s="15">
        <v>0.00229166666666666</v>
      </c>
      <c r="B39" s="15">
        <v>5.787037037037037E-06</v>
      </c>
      <c r="C39" s="15">
        <f t="shared" si="0"/>
        <v>0.0022974537037036974</v>
      </c>
      <c r="D39">
        <f t="shared" si="1"/>
        <v>334</v>
      </c>
      <c r="F39" s="7">
        <v>0.00113425925925956</v>
      </c>
      <c r="G39" s="2">
        <v>5.787037037037037E-06</v>
      </c>
      <c r="H39" s="2">
        <f t="shared" si="2"/>
        <v>0.001140046296296597</v>
      </c>
      <c r="I39">
        <f t="shared" si="3"/>
        <v>338</v>
      </c>
    </row>
    <row r="40" spans="1:9" ht="15">
      <c r="A40" s="15">
        <v>0.00229745370370369</v>
      </c>
      <c r="B40" s="15">
        <v>5.787037037037037E-06</v>
      </c>
      <c r="C40" s="15">
        <f t="shared" si="0"/>
        <v>0.0023032407407407272</v>
      </c>
      <c r="D40">
        <f t="shared" si="1"/>
        <v>333</v>
      </c>
      <c r="F40" s="7">
        <v>0.00114004629629659</v>
      </c>
      <c r="G40" s="2">
        <v>5.787037037037037E-06</v>
      </c>
      <c r="H40" s="2">
        <f t="shared" si="2"/>
        <v>0.001145833333333627</v>
      </c>
      <c r="I40">
        <f t="shared" si="3"/>
        <v>336</v>
      </c>
    </row>
    <row r="41" spans="1:9" ht="15">
      <c r="A41" s="15">
        <v>0.00230324074074073</v>
      </c>
      <c r="B41" s="15">
        <v>5.787037037037037E-06</v>
      </c>
      <c r="C41" s="15">
        <f t="shared" si="0"/>
        <v>0.002309027777777767</v>
      </c>
      <c r="D41">
        <f t="shared" si="1"/>
        <v>332</v>
      </c>
      <c r="F41" s="7">
        <v>0.00114583333333362</v>
      </c>
      <c r="G41" s="2">
        <v>5.787037037037037E-06</v>
      </c>
      <c r="H41" s="2">
        <f t="shared" si="2"/>
        <v>0.001151620370370657</v>
      </c>
      <c r="I41">
        <f t="shared" si="3"/>
        <v>334</v>
      </c>
    </row>
    <row r="42" spans="1:9" ht="15">
      <c r="A42" s="15">
        <v>0.00230902777777777</v>
      </c>
      <c r="B42" s="15">
        <v>5.787037037037037E-06</v>
      </c>
      <c r="C42" s="15">
        <f t="shared" si="0"/>
        <v>0.0023148148148148073</v>
      </c>
      <c r="D42">
        <f t="shared" si="1"/>
        <v>331</v>
      </c>
      <c r="F42" s="7">
        <v>0.00115162037037065</v>
      </c>
      <c r="G42" s="2">
        <v>5.787037037037037E-06</v>
      </c>
      <c r="H42" s="2">
        <f t="shared" si="2"/>
        <v>0.001157407407407687</v>
      </c>
      <c r="I42">
        <f t="shared" si="3"/>
        <v>332</v>
      </c>
    </row>
    <row r="43" spans="1:9" ht="15">
      <c r="A43" s="15">
        <v>0.0023148148148148</v>
      </c>
      <c r="B43" s="15">
        <v>5.787037037037037E-06</v>
      </c>
      <c r="C43" s="15">
        <f t="shared" si="0"/>
        <v>0.002320601851851837</v>
      </c>
      <c r="D43">
        <f t="shared" si="1"/>
        <v>330</v>
      </c>
      <c r="F43" s="7">
        <v>0.00115740740740768</v>
      </c>
      <c r="G43" s="2">
        <v>5.787037037037037E-06</v>
      </c>
      <c r="H43" s="2">
        <f t="shared" si="2"/>
        <v>0.001163194444444717</v>
      </c>
      <c r="I43">
        <f t="shared" si="3"/>
        <v>330</v>
      </c>
    </row>
    <row r="44" spans="1:9" ht="15">
      <c r="A44" s="15">
        <v>0.00232060185185184</v>
      </c>
      <c r="B44" s="15">
        <v>5.787037037037037E-06</v>
      </c>
      <c r="C44" s="15">
        <f t="shared" si="0"/>
        <v>0.0023263888888888774</v>
      </c>
      <c r="D44">
        <f t="shared" si="1"/>
        <v>329</v>
      </c>
      <c r="F44" s="7">
        <v>0.00116319444444471</v>
      </c>
      <c r="G44" s="2">
        <v>5.787037037037037E-06</v>
      </c>
      <c r="H44" s="2">
        <f t="shared" si="2"/>
        <v>0.001168981481481747</v>
      </c>
      <c r="I44">
        <f t="shared" si="3"/>
        <v>328</v>
      </c>
    </row>
    <row r="45" spans="1:9" ht="15">
      <c r="A45" s="15">
        <v>0.00232638888888888</v>
      </c>
      <c r="B45" s="15">
        <v>5.787037037037037E-06</v>
      </c>
      <c r="C45" s="15">
        <f t="shared" si="0"/>
        <v>0.0023321759259259172</v>
      </c>
      <c r="D45">
        <f t="shared" si="1"/>
        <v>328</v>
      </c>
      <c r="F45" s="7">
        <v>0.00116898148148174</v>
      </c>
      <c r="G45" s="2">
        <v>5.787037037037037E-06</v>
      </c>
      <c r="H45" s="2">
        <f t="shared" si="2"/>
        <v>0.001174768518518777</v>
      </c>
      <c r="I45">
        <f t="shared" si="3"/>
        <v>326</v>
      </c>
    </row>
    <row r="46" spans="1:9" ht="15">
      <c r="A46" s="15">
        <v>0.00233217592592592</v>
      </c>
      <c r="B46" s="15">
        <v>5.787037037037037E-06</v>
      </c>
      <c r="C46" s="15">
        <f t="shared" si="0"/>
        <v>0.002337962962962957</v>
      </c>
      <c r="D46">
        <f t="shared" si="1"/>
        <v>327</v>
      </c>
      <c r="F46" s="7">
        <v>0.00117476851851877</v>
      </c>
      <c r="G46" s="2">
        <v>5.787037037037037E-06</v>
      </c>
      <c r="H46" s="2">
        <f t="shared" si="2"/>
        <v>0.001180555555555807</v>
      </c>
      <c r="I46">
        <f t="shared" si="3"/>
        <v>324</v>
      </c>
    </row>
    <row r="47" spans="1:9" ht="15">
      <c r="A47" s="15">
        <v>0.00233796296296295</v>
      </c>
      <c r="B47" s="15">
        <v>5.787037037037037E-06</v>
      </c>
      <c r="C47" s="15">
        <f t="shared" si="0"/>
        <v>0.0023437499999999873</v>
      </c>
      <c r="D47">
        <f t="shared" si="1"/>
        <v>326</v>
      </c>
      <c r="F47" s="7">
        <v>0.0011805555555558</v>
      </c>
      <c r="G47" s="2">
        <v>5.787037037037037E-06</v>
      </c>
      <c r="H47" s="2">
        <f t="shared" si="2"/>
        <v>0.001186342592592837</v>
      </c>
      <c r="I47">
        <f t="shared" si="3"/>
        <v>322</v>
      </c>
    </row>
    <row r="48" spans="1:9" ht="15">
      <c r="A48" s="15">
        <v>0.00234374999999999</v>
      </c>
      <c r="B48" s="15">
        <v>5.787037037037037E-06</v>
      </c>
      <c r="C48" s="15">
        <f t="shared" si="0"/>
        <v>0.002349537037037027</v>
      </c>
      <c r="D48">
        <f t="shared" si="1"/>
        <v>325</v>
      </c>
      <c r="F48" s="7">
        <v>0.00118634259259283</v>
      </c>
      <c r="G48" s="2">
        <v>5.787037037037037E-06</v>
      </c>
      <c r="H48" s="2">
        <f t="shared" si="2"/>
        <v>0.001192129629629867</v>
      </c>
      <c r="I48">
        <f t="shared" si="3"/>
        <v>320</v>
      </c>
    </row>
    <row r="49" spans="1:9" ht="15">
      <c r="A49" s="15">
        <v>0.00234953703703703</v>
      </c>
      <c r="B49" s="15">
        <v>5.787037037037037E-06</v>
      </c>
      <c r="C49" s="15">
        <f t="shared" si="0"/>
        <v>0.0023553240740740674</v>
      </c>
      <c r="D49">
        <f t="shared" si="1"/>
        <v>324</v>
      </c>
      <c r="F49" s="7">
        <v>0.00119212962962986</v>
      </c>
      <c r="G49" s="2">
        <v>5.787037037037037E-06</v>
      </c>
      <c r="H49" s="2">
        <f t="shared" si="2"/>
        <v>0.001197916666666897</v>
      </c>
      <c r="I49">
        <f t="shared" si="3"/>
        <v>318</v>
      </c>
    </row>
    <row r="50" spans="1:9" ht="15">
      <c r="A50" s="15">
        <v>0.00235532407407406</v>
      </c>
      <c r="B50" s="15">
        <v>5.787037037037037E-06</v>
      </c>
      <c r="C50" s="15">
        <f t="shared" si="0"/>
        <v>0.0023611111111110973</v>
      </c>
      <c r="D50">
        <f t="shared" si="1"/>
        <v>323</v>
      </c>
      <c r="F50" s="7">
        <v>0.00119791666666689</v>
      </c>
      <c r="G50" s="2">
        <v>5.787037037037037E-06</v>
      </c>
      <c r="H50" s="2">
        <f t="shared" si="2"/>
        <v>0.001203703703703927</v>
      </c>
      <c r="I50">
        <f t="shared" si="3"/>
        <v>316</v>
      </c>
    </row>
    <row r="51" spans="1:9" ht="15">
      <c r="A51" s="15">
        <v>0.0023611111111111</v>
      </c>
      <c r="B51" s="15">
        <v>5.787037037037037E-06</v>
      </c>
      <c r="C51" s="15">
        <f t="shared" si="0"/>
        <v>0.002366898148148137</v>
      </c>
      <c r="D51">
        <f t="shared" si="1"/>
        <v>322</v>
      </c>
      <c r="F51" s="7">
        <v>0.00120370370370391</v>
      </c>
      <c r="G51" s="2">
        <v>5.787037037037037E-06</v>
      </c>
      <c r="H51" s="2">
        <f t="shared" si="2"/>
        <v>0.001209490740740947</v>
      </c>
      <c r="I51">
        <f t="shared" si="3"/>
        <v>314</v>
      </c>
    </row>
    <row r="52" spans="1:9" ht="15">
      <c r="A52" s="15">
        <v>0.00236689814814814</v>
      </c>
      <c r="B52" s="15">
        <v>5.787037037037037E-06</v>
      </c>
      <c r="C52" s="15">
        <f t="shared" si="0"/>
        <v>0.0023726851851851773</v>
      </c>
      <c r="D52">
        <f t="shared" si="1"/>
        <v>321</v>
      </c>
      <c r="F52" s="7">
        <v>0.00120949074074094</v>
      </c>
      <c r="G52" s="2">
        <v>5.787037037037037E-06</v>
      </c>
      <c r="H52" s="2">
        <f t="shared" si="2"/>
        <v>0.001215277777777977</v>
      </c>
      <c r="I52">
        <f t="shared" si="3"/>
        <v>312</v>
      </c>
    </row>
    <row r="53" spans="1:9" ht="15">
      <c r="A53" s="15">
        <v>0.00237268518518517</v>
      </c>
      <c r="B53" s="15">
        <v>5.787037037037037E-06</v>
      </c>
      <c r="C53" s="15">
        <f t="shared" si="0"/>
        <v>0.002378472222222207</v>
      </c>
      <c r="D53">
        <f t="shared" si="1"/>
        <v>320</v>
      </c>
      <c r="F53" s="7">
        <v>0.00121527777777797</v>
      </c>
      <c r="G53" s="2">
        <v>5.787037037037037E-06</v>
      </c>
      <c r="H53" s="2">
        <f t="shared" si="2"/>
        <v>0.001221064814815007</v>
      </c>
      <c r="I53">
        <f t="shared" si="3"/>
        <v>310</v>
      </c>
    </row>
    <row r="54" spans="1:9" ht="15">
      <c r="A54" s="15">
        <v>0.00237847222222221</v>
      </c>
      <c r="B54" s="15">
        <v>5.787037037037037E-06</v>
      </c>
      <c r="C54" s="15">
        <f t="shared" si="0"/>
        <v>0.0023842592592592474</v>
      </c>
      <c r="D54">
        <f t="shared" si="1"/>
        <v>319</v>
      </c>
      <c r="F54" s="7">
        <v>0.001221064814815</v>
      </c>
      <c r="G54" s="2">
        <v>5.787037037037037E-06</v>
      </c>
      <c r="H54" s="2">
        <f t="shared" si="2"/>
        <v>0.001226851851852037</v>
      </c>
      <c r="I54">
        <f t="shared" si="3"/>
        <v>308</v>
      </c>
    </row>
    <row r="55" spans="1:9" ht="15">
      <c r="A55" s="15">
        <v>0.00238425925925925</v>
      </c>
      <c r="B55" s="15">
        <v>5.787037037037037E-06</v>
      </c>
      <c r="C55" s="15">
        <f t="shared" si="0"/>
        <v>0.0023900462962962873</v>
      </c>
      <c r="D55">
        <f t="shared" si="1"/>
        <v>318</v>
      </c>
      <c r="F55" s="7">
        <v>0.00122685185185203</v>
      </c>
      <c r="G55" s="2">
        <v>5.787037037037037E-06</v>
      </c>
      <c r="H55" s="2">
        <f t="shared" si="2"/>
        <v>0.001232638888889067</v>
      </c>
      <c r="I55">
        <f t="shared" si="3"/>
        <v>306</v>
      </c>
    </row>
    <row r="56" spans="1:9" ht="15">
      <c r="A56" s="15">
        <v>0.00239004629629628</v>
      </c>
      <c r="B56" s="15">
        <v>5.787037037037037E-06</v>
      </c>
      <c r="C56" s="15">
        <f t="shared" si="0"/>
        <v>0.002395833333333317</v>
      </c>
      <c r="D56">
        <f t="shared" si="1"/>
        <v>317</v>
      </c>
      <c r="F56" s="7">
        <v>0.00123263888888906</v>
      </c>
      <c r="G56" s="2">
        <v>5.787037037037037E-06</v>
      </c>
      <c r="H56" s="2">
        <f t="shared" si="2"/>
        <v>0.0012384259259260971</v>
      </c>
      <c r="I56">
        <f t="shared" si="3"/>
        <v>304</v>
      </c>
    </row>
    <row r="57" spans="1:9" ht="15">
      <c r="A57" s="15">
        <v>0.00239583333333332</v>
      </c>
      <c r="B57" s="15">
        <v>5.787037037037037E-06</v>
      </c>
      <c r="C57" s="15">
        <f t="shared" si="0"/>
        <v>0.0024016203703703574</v>
      </c>
      <c r="D57">
        <f t="shared" si="1"/>
        <v>316</v>
      </c>
      <c r="F57" s="7">
        <v>0.00123842592592609</v>
      </c>
      <c r="G57" s="2">
        <v>5.787037037037037E-06</v>
      </c>
      <c r="H57" s="2">
        <f t="shared" si="2"/>
        <v>0.001244212962963127</v>
      </c>
      <c r="I57">
        <f t="shared" si="3"/>
        <v>302</v>
      </c>
    </row>
    <row r="58" spans="1:9" ht="15">
      <c r="A58" s="15">
        <v>0.00240162037037036</v>
      </c>
      <c r="B58" s="15">
        <v>5.787037037037037E-06</v>
      </c>
      <c r="C58" s="15">
        <f t="shared" si="0"/>
        <v>0.002407407407407397</v>
      </c>
      <c r="D58">
        <f t="shared" si="1"/>
        <v>315</v>
      </c>
      <c r="F58" s="7">
        <v>0.00124421296296312</v>
      </c>
      <c r="G58" s="2">
        <v>5.787037037037037E-06</v>
      </c>
      <c r="H58" s="2">
        <f t="shared" si="2"/>
        <v>0.001250000000000157</v>
      </c>
      <c r="I58">
        <f t="shared" si="3"/>
        <v>300</v>
      </c>
    </row>
    <row r="59" spans="1:9" ht="15">
      <c r="A59" s="15">
        <v>0.00240740740740739</v>
      </c>
      <c r="B59" s="15">
        <v>5.787037037037037E-06</v>
      </c>
      <c r="C59" s="15">
        <f t="shared" si="0"/>
        <v>0.002413194444444427</v>
      </c>
      <c r="D59">
        <f t="shared" si="1"/>
        <v>314</v>
      </c>
      <c r="F59" s="7">
        <v>0.00125000000000015</v>
      </c>
      <c r="G59" s="2">
        <v>5.787037037037037E-06</v>
      </c>
      <c r="H59" s="2">
        <f t="shared" si="2"/>
        <v>0.001255787037037187</v>
      </c>
      <c r="I59">
        <f t="shared" si="3"/>
        <v>298</v>
      </c>
    </row>
    <row r="60" spans="1:9" ht="15">
      <c r="A60" s="15">
        <v>0.00241319444444443</v>
      </c>
      <c r="B60" s="15">
        <v>5.787037037037037E-06</v>
      </c>
      <c r="C60" s="15">
        <f t="shared" si="0"/>
        <v>0.0024189814814814673</v>
      </c>
      <c r="D60">
        <f t="shared" si="1"/>
        <v>313</v>
      </c>
      <c r="F60" s="7">
        <v>0.00125578703703718</v>
      </c>
      <c r="G60" s="2">
        <v>5.787037037037037E-06</v>
      </c>
      <c r="H60" s="2">
        <f t="shared" si="2"/>
        <v>0.001261574074074217</v>
      </c>
      <c r="I60">
        <f t="shared" si="3"/>
        <v>296</v>
      </c>
    </row>
    <row r="61" spans="1:9" ht="15">
      <c r="A61" s="15">
        <v>0.00241898148148147</v>
      </c>
      <c r="B61" s="15">
        <v>5.787037037037037E-06</v>
      </c>
      <c r="C61" s="15">
        <f t="shared" si="0"/>
        <v>0.002424768518518507</v>
      </c>
      <c r="D61">
        <f t="shared" si="1"/>
        <v>312</v>
      </c>
      <c r="F61" s="7">
        <v>0.00126157407407421</v>
      </c>
      <c r="G61" s="2">
        <v>5.787037037037037E-06</v>
      </c>
      <c r="H61" s="2">
        <f t="shared" si="2"/>
        <v>0.001267361111111247</v>
      </c>
      <c r="I61">
        <f t="shared" si="3"/>
        <v>294</v>
      </c>
    </row>
    <row r="62" spans="1:9" ht="15">
      <c r="A62" s="15">
        <v>0.0024247685185185</v>
      </c>
      <c r="B62" s="15">
        <v>5.787037037037037E-06</v>
      </c>
      <c r="C62" s="15">
        <f t="shared" si="0"/>
        <v>0.0024305555555555374</v>
      </c>
      <c r="D62">
        <f t="shared" si="1"/>
        <v>311</v>
      </c>
      <c r="F62" s="7">
        <v>0.00126736111111124</v>
      </c>
      <c r="G62" s="2">
        <v>5.787037037037037E-06</v>
      </c>
      <c r="H62" s="2">
        <f t="shared" si="2"/>
        <v>0.001273148148148277</v>
      </c>
      <c r="I62">
        <f t="shared" si="3"/>
        <v>292</v>
      </c>
    </row>
    <row r="63" spans="1:9" ht="15">
      <c r="A63" s="15">
        <v>0.00243055555555554</v>
      </c>
      <c r="B63" s="15">
        <v>5.787037037037037E-06</v>
      </c>
      <c r="C63" s="15">
        <f t="shared" si="0"/>
        <v>0.002436342592592577</v>
      </c>
      <c r="D63">
        <f t="shared" si="1"/>
        <v>310</v>
      </c>
      <c r="F63" s="7">
        <v>0.00127314814814827</v>
      </c>
      <c r="G63" s="2">
        <v>5.787037037037037E-06</v>
      </c>
      <c r="H63" s="2">
        <f t="shared" si="2"/>
        <v>0.001278935185185307</v>
      </c>
      <c r="I63">
        <f t="shared" si="3"/>
        <v>290</v>
      </c>
    </row>
    <row r="64" spans="1:9" ht="15">
      <c r="A64" s="15">
        <v>0.00243634259259258</v>
      </c>
      <c r="B64" s="15">
        <v>5.787037037037037E-06</v>
      </c>
      <c r="C64" s="15">
        <f t="shared" si="0"/>
        <v>0.002442129629629617</v>
      </c>
      <c r="D64">
        <f t="shared" si="1"/>
        <v>309</v>
      </c>
      <c r="F64" s="7">
        <v>0.0012789351851853</v>
      </c>
      <c r="G64" s="2">
        <v>5.787037037037037E-06</v>
      </c>
      <c r="H64" s="2">
        <f t="shared" si="2"/>
        <v>0.001284722222222337</v>
      </c>
      <c r="I64">
        <f t="shared" si="3"/>
        <v>288</v>
      </c>
    </row>
    <row r="65" spans="1:9" ht="15">
      <c r="A65" s="15">
        <v>0.00244212962962961</v>
      </c>
      <c r="B65" s="15">
        <v>5.787037037037037E-06</v>
      </c>
      <c r="C65" s="15">
        <f t="shared" si="0"/>
        <v>0.0024479166666666473</v>
      </c>
      <c r="D65">
        <f t="shared" si="1"/>
        <v>308</v>
      </c>
      <c r="F65" s="7">
        <v>0.00128472222222233</v>
      </c>
      <c r="G65" s="2">
        <v>5.787037037037037E-06</v>
      </c>
      <c r="H65" s="2">
        <f t="shared" si="2"/>
        <v>0.001290509259259367</v>
      </c>
      <c r="I65">
        <f t="shared" si="3"/>
        <v>286</v>
      </c>
    </row>
    <row r="66" spans="1:9" ht="15">
      <c r="A66" s="15">
        <v>0.00244791666666665</v>
      </c>
      <c r="B66" s="15">
        <v>5.787037037037037E-06</v>
      </c>
      <c r="C66" s="15">
        <f t="shared" si="0"/>
        <v>0.002453703703703687</v>
      </c>
      <c r="D66">
        <f t="shared" si="1"/>
        <v>307</v>
      </c>
      <c r="F66" s="7">
        <v>0.00129050925925936</v>
      </c>
      <c r="G66" s="2">
        <v>5.787037037037037E-06</v>
      </c>
      <c r="H66" s="2">
        <f t="shared" si="2"/>
        <v>0.001296296296296397</v>
      </c>
      <c r="I66">
        <f t="shared" si="3"/>
        <v>284</v>
      </c>
    </row>
    <row r="67" spans="1:9" ht="15">
      <c r="A67" s="15">
        <v>0.00245370370370369</v>
      </c>
      <c r="B67" s="15">
        <v>5.787037037037037E-06</v>
      </c>
      <c r="C67" s="15">
        <f aca="true" t="shared" si="4" ref="C67:C130">A67+B67</f>
        <v>0.0024594907407407274</v>
      </c>
      <c r="D67">
        <f aca="true" t="shared" si="5" ref="D67:D121">D68+1</f>
        <v>306</v>
      </c>
      <c r="F67" s="7">
        <v>0.00129629629629639</v>
      </c>
      <c r="G67" s="2">
        <v>5.787037037037037E-06</v>
      </c>
      <c r="H67" s="2">
        <f aca="true" t="shared" si="6" ref="H67:H130">F67+G67</f>
        <v>0.001302083333333427</v>
      </c>
      <c r="I67">
        <f aca="true" t="shared" si="7" ref="I67:I80">I68+2</f>
        <v>282</v>
      </c>
    </row>
    <row r="68" spans="1:9" ht="15">
      <c r="A68" s="15">
        <v>0.00245949074074072</v>
      </c>
      <c r="B68" s="15">
        <v>5.787037037037037E-06</v>
      </c>
      <c r="C68" s="15">
        <f t="shared" si="4"/>
        <v>0.0024652777777777572</v>
      </c>
      <c r="D68">
        <f t="shared" si="5"/>
        <v>305</v>
      </c>
      <c r="F68" s="7">
        <v>0.00130208333333342</v>
      </c>
      <c r="G68" s="2">
        <v>5.787037037037037E-06</v>
      </c>
      <c r="H68" s="2">
        <f t="shared" si="6"/>
        <v>0.001307870370370457</v>
      </c>
      <c r="I68">
        <f t="shared" si="7"/>
        <v>280</v>
      </c>
    </row>
    <row r="69" spans="1:9" ht="15">
      <c r="A69" s="15">
        <v>0.00246527777777776</v>
      </c>
      <c r="B69" s="15">
        <v>5.787037037037037E-06</v>
      </c>
      <c r="C69" s="15">
        <f t="shared" si="4"/>
        <v>0.002471064814814797</v>
      </c>
      <c r="D69">
        <f t="shared" si="5"/>
        <v>304</v>
      </c>
      <c r="F69" s="7">
        <v>0.00130787037037045</v>
      </c>
      <c r="G69" s="2">
        <v>5.787037037037037E-06</v>
      </c>
      <c r="H69" s="2">
        <f t="shared" si="6"/>
        <v>0.001313657407407487</v>
      </c>
      <c r="I69">
        <f t="shared" si="7"/>
        <v>278</v>
      </c>
    </row>
    <row r="70" spans="1:9" ht="15">
      <c r="A70" s="15">
        <v>0.0024710648148148</v>
      </c>
      <c r="B70" s="15">
        <v>5.787037037037037E-06</v>
      </c>
      <c r="C70" s="15">
        <f t="shared" si="4"/>
        <v>0.0024768518518518373</v>
      </c>
      <c r="D70">
        <f t="shared" si="5"/>
        <v>303</v>
      </c>
      <c r="F70" s="7">
        <v>0.00131365740740748</v>
      </c>
      <c r="G70" s="2">
        <v>5.787037037037037E-06</v>
      </c>
      <c r="H70" s="2">
        <f t="shared" si="6"/>
        <v>0.001319444444444517</v>
      </c>
      <c r="I70">
        <f t="shared" si="7"/>
        <v>276</v>
      </c>
    </row>
    <row r="71" spans="1:9" ht="15">
      <c r="A71" s="15">
        <v>0.00247685185185183</v>
      </c>
      <c r="B71" s="15">
        <v>5.787037037037037E-06</v>
      </c>
      <c r="C71" s="15">
        <f t="shared" si="4"/>
        <v>0.002482638888888867</v>
      </c>
      <c r="D71">
        <f t="shared" si="5"/>
        <v>302</v>
      </c>
      <c r="F71" s="7">
        <v>0.00131944444444451</v>
      </c>
      <c r="G71" s="2">
        <v>5.787037037037037E-06</v>
      </c>
      <c r="H71" s="2">
        <f t="shared" si="6"/>
        <v>0.001325231481481547</v>
      </c>
      <c r="I71">
        <f t="shared" si="7"/>
        <v>274</v>
      </c>
    </row>
    <row r="72" spans="1:9" ht="15">
      <c r="A72" s="15">
        <v>0.00248263888888887</v>
      </c>
      <c r="B72" s="15">
        <v>5.787037037037037E-06</v>
      </c>
      <c r="C72" s="15">
        <f t="shared" si="4"/>
        <v>0.0024884259259259074</v>
      </c>
      <c r="D72">
        <f t="shared" si="5"/>
        <v>301</v>
      </c>
      <c r="F72" s="7">
        <v>0.00132523148148154</v>
      </c>
      <c r="G72" s="2">
        <v>5.787037037037037E-06</v>
      </c>
      <c r="H72" s="2">
        <f t="shared" si="6"/>
        <v>0.001331018518518577</v>
      </c>
      <c r="I72">
        <f t="shared" si="7"/>
        <v>272</v>
      </c>
    </row>
    <row r="73" spans="1:9" ht="15">
      <c r="A73" s="15">
        <v>0.00248842592592591</v>
      </c>
      <c r="B73" s="15">
        <v>5.787037037037037E-06</v>
      </c>
      <c r="C73" s="15">
        <f t="shared" si="4"/>
        <v>0.0024942129629629472</v>
      </c>
      <c r="D73">
        <f t="shared" si="5"/>
        <v>300</v>
      </c>
      <c r="F73" s="7">
        <v>0.00133101851851857</v>
      </c>
      <c r="G73" s="2">
        <v>5.787037037037037E-06</v>
      </c>
      <c r="H73" s="2">
        <f t="shared" si="6"/>
        <v>0.001336805555555607</v>
      </c>
      <c r="I73">
        <f t="shared" si="7"/>
        <v>270</v>
      </c>
    </row>
    <row r="74" spans="1:9" ht="15">
      <c r="A74" s="15">
        <v>0.00249421296296295</v>
      </c>
      <c r="B74" s="15">
        <v>5.787037037037037E-06</v>
      </c>
      <c r="C74" s="15">
        <f t="shared" si="4"/>
        <v>0.002499999999999987</v>
      </c>
      <c r="D74">
        <f t="shared" si="5"/>
        <v>299</v>
      </c>
      <c r="F74" s="7">
        <v>0.0013368055555556</v>
      </c>
      <c r="G74" s="2">
        <v>5.787037037037037E-06</v>
      </c>
      <c r="H74" s="2">
        <f t="shared" si="6"/>
        <v>0.001342592592592637</v>
      </c>
      <c r="I74">
        <f t="shared" si="7"/>
        <v>268</v>
      </c>
    </row>
    <row r="75" spans="1:9" ht="15">
      <c r="A75" s="15">
        <v>0.00249999999999998</v>
      </c>
      <c r="B75" s="15">
        <v>5.787037037037037E-06</v>
      </c>
      <c r="C75" s="15">
        <f t="shared" si="4"/>
        <v>0.0025057870370370173</v>
      </c>
      <c r="D75">
        <f t="shared" si="5"/>
        <v>298</v>
      </c>
      <c r="F75" s="7">
        <v>0.00134259259259263</v>
      </c>
      <c r="G75" s="2">
        <v>5.787037037037037E-06</v>
      </c>
      <c r="H75" s="2">
        <f t="shared" si="6"/>
        <v>0.001348379629629667</v>
      </c>
      <c r="I75">
        <f t="shared" si="7"/>
        <v>266</v>
      </c>
    </row>
    <row r="76" spans="1:9" ht="15">
      <c r="A76" s="15">
        <v>0.00250578703703702</v>
      </c>
      <c r="B76" s="15">
        <v>5.787037037037037E-06</v>
      </c>
      <c r="C76" s="15">
        <f t="shared" si="4"/>
        <v>0.002511574074074057</v>
      </c>
      <c r="D76">
        <f t="shared" si="5"/>
        <v>297</v>
      </c>
      <c r="F76" s="7">
        <v>0.00134837962962966</v>
      </c>
      <c r="G76" s="2">
        <v>5.787037037037037E-06</v>
      </c>
      <c r="H76" s="2">
        <f t="shared" si="6"/>
        <v>0.001354166666666697</v>
      </c>
      <c r="I76">
        <f t="shared" si="7"/>
        <v>264</v>
      </c>
    </row>
    <row r="77" spans="1:9" ht="15">
      <c r="A77" s="15">
        <v>0.00251157407407406</v>
      </c>
      <c r="B77" s="15">
        <v>5.787037037037037E-06</v>
      </c>
      <c r="C77" s="15">
        <f t="shared" si="4"/>
        <v>0.0025173611111110974</v>
      </c>
      <c r="D77">
        <f t="shared" si="5"/>
        <v>296</v>
      </c>
      <c r="F77" s="7">
        <v>0.00135416666666669</v>
      </c>
      <c r="G77" s="2">
        <v>5.787037037037037E-06</v>
      </c>
      <c r="H77" s="2">
        <f t="shared" si="6"/>
        <v>0.001359953703703727</v>
      </c>
      <c r="I77">
        <f t="shared" si="7"/>
        <v>262</v>
      </c>
    </row>
    <row r="78" spans="1:9" ht="15">
      <c r="A78" s="15">
        <v>0.00251736111111109</v>
      </c>
      <c r="B78" s="15">
        <v>5.787037037037037E-06</v>
      </c>
      <c r="C78" s="15">
        <f t="shared" si="4"/>
        <v>0.0025231481481481272</v>
      </c>
      <c r="D78">
        <f t="shared" si="5"/>
        <v>295</v>
      </c>
      <c r="F78" s="7">
        <v>0.00135995370370372</v>
      </c>
      <c r="G78" s="2">
        <v>5.787037037037037E-06</v>
      </c>
      <c r="H78" s="2">
        <f t="shared" si="6"/>
        <v>0.001365740740740757</v>
      </c>
      <c r="I78">
        <f t="shared" si="7"/>
        <v>260</v>
      </c>
    </row>
    <row r="79" spans="1:9" ht="15">
      <c r="A79" s="15">
        <v>0.00252314814814813</v>
      </c>
      <c r="B79" s="15">
        <v>5.787037037037037E-06</v>
      </c>
      <c r="C79" s="15">
        <f t="shared" si="4"/>
        <v>0.002528935185185167</v>
      </c>
      <c r="D79">
        <f t="shared" si="5"/>
        <v>294</v>
      </c>
      <c r="F79" s="7">
        <v>0.00136574074074075</v>
      </c>
      <c r="G79" s="2">
        <v>5.787037037037037E-06</v>
      </c>
      <c r="H79" s="2">
        <f t="shared" si="6"/>
        <v>0.001371527777777787</v>
      </c>
      <c r="I79">
        <f t="shared" si="7"/>
        <v>258</v>
      </c>
    </row>
    <row r="80" spans="1:9" ht="15">
      <c r="A80" s="15">
        <v>0.00252893518518517</v>
      </c>
      <c r="B80" s="15">
        <v>5.787037037037037E-06</v>
      </c>
      <c r="C80" s="15">
        <f t="shared" si="4"/>
        <v>0.0025347222222222073</v>
      </c>
      <c r="D80">
        <f t="shared" si="5"/>
        <v>293</v>
      </c>
      <c r="F80" s="7">
        <v>0.00137152777777778</v>
      </c>
      <c r="G80" s="2">
        <v>5.787037037037037E-06</v>
      </c>
      <c r="H80" s="2">
        <f t="shared" si="6"/>
        <v>0.001377314814814817</v>
      </c>
      <c r="I80">
        <f t="shared" si="7"/>
        <v>256</v>
      </c>
    </row>
    <row r="81" spans="1:9" ht="15">
      <c r="A81" s="15">
        <v>0.0025347222222222</v>
      </c>
      <c r="B81" s="15">
        <v>5.787037037037037E-06</v>
      </c>
      <c r="C81" s="15">
        <f t="shared" si="4"/>
        <v>0.002540509259259237</v>
      </c>
      <c r="D81">
        <f t="shared" si="5"/>
        <v>292</v>
      </c>
      <c r="F81" s="7">
        <v>0.00137731481481481</v>
      </c>
      <c r="G81" s="2">
        <v>5.787037037037037E-06</v>
      </c>
      <c r="H81" s="2">
        <f t="shared" si="6"/>
        <v>0.001383101851851847</v>
      </c>
      <c r="I81">
        <f>I82+2</f>
        <v>254</v>
      </c>
    </row>
    <row r="82" spans="1:9" ht="15">
      <c r="A82" s="15">
        <v>0.00254050925925924</v>
      </c>
      <c r="B82" s="15">
        <v>5.787037037037037E-06</v>
      </c>
      <c r="C82" s="15">
        <f t="shared" si="4"/>
        <v>0.0025462962962962774</v>
      </c>
      <c r="D82">
        <f t="shared" si="5"/>
        <v>291</v>
      </c>
      <c r="F82" s="7">
        <v>0.0013831018518518517</v>
      </c>
      <c r="G82" s="2">
        <v>5.787037037037037E-06</v>
      </c>
      <c r="H82" s="2">
        <f t="shared" si="6"/>
        <v>0.0013888888888888887</v>
      </c>
      <c r="I82">
        <f>I83+2</f>
        <v>252</v>
      </c>
    </row>
    <row r="83" spans="1:9" ht="15">
      <c r="A83" s="16">
        <v>0.00254629629629628</v>
      </c>
      <c r="B83" s="16">
        <v>5.787037037037037E-06</v>
      </c>
      <c r="C83" s="16">
        <f t="shared" si="4"/>
        <v>0.0025520833333333172</v>
      </c>
      <c r="D83">
        <f t="shared" si="5"/>
        <v>290</v>
      </c>
      <c r="F83" s="17">
        <v>0.001388888888888889</v>
      </c>
      <c r="G83" s="17">
        <v>5.787037037037037E-06</v>
      </c>
      <c r="H83" s="17">
        <f t="shared" si="6"/>
        <v>0.001394675925925926</v>
      </c>
      <c r="I83" s="18">
        <v>250</v>
      </c>
    </row>
    <row r="84" spans="1:9" ht="15">
      <c r="A84" s="15">
        <v>0.00255208333333331</v>
      </c>
      <c r="B84" s="15">
        <v>5.787037037037037E-06</v>
      </c>
      <c r="C84" s="15">
        <f t="shared" si="4"/>
        <v>0.002557870370370347</v>
      </c>
      <c r="D84">
        <f t="shared" si="5"/>
        <v>289</v>
      </c>
      <c r="F84" s="7">
        <v>0.001394675925925926</v>
      </c>
      <c r="G84" s="2">
        <v>5.787037037037037E-06</v>
      </c>
      <c r="H84" s="2">
        <f t="shared" si="6"/>
        <v>0.001400462962962963</v>
      </c>
      <c r="I84">
        <f>I83-2</f>
        <v>248</v>
      </c>
    </row>
    <row r="85" spans="1:9" ht="15">
      <c r="A85" s="15">
        <v>0.00255787037037035</v>
      </c>
      <c r="B85" s="15">
        <v>5.787037037037037E-06</v>
      </c>
      <c r="C85" s="15">
        <f t="shared" si="4"/>
        <v>0.0025636574074073873</v>
      </c>
      <c r="D85">
        <f t="shared" si="5"/>
        <v>288</v>
      </c>
      <c r="F85" s="7">
        <v>0.00140046296296296</v>
      </c>
      <c r="G85" s="2">
        <v>5.787037037037037E-06</v>
      </c>
      <c r="H85" s="2">
        <f t="shared" si="6"/>
        <v>0.001406249999999997</v>
      </c>
      <c r="I85">
        <f>I84-2</f>
        <v>246</v>
      </c>
    </row>
    <row r="86" spans="1:9" ht="15">
      <c r="A86" s="15">
        <v>0.00256365740740739</v>
      </c>
      <c r="B86" s="15">
        <v>5.787037037037037E-06</v>
      </c>
      <c r="C86" s="15">
        <f t="shared" si="4"/>
        <v>0.002569444444444427</v>
      </c>
      <c r="D86">
        <f t="shared" si="5"/>
        <v>287</v>
      </c>
      <c r="F86" s="7">
        <v>0.00140625</v>
      </c>
      <c r="G86" s="2">
        <v>5.787037037037037E-06</v>
      </c>
      <c r="H86" s="2">
        <f t="shared" si="6"/>
        <v>0.001412037037037037</v>
      </c>
      <c r="I86">
        <f aca="true" t="shared" si="8" ref="I86:I149">I85-2</f>
        <v>244</v>
      </c>
    </row>
    <row r="87" spans="1:9" ht="15">
      <c r="A87" s="15">
        <v>0.00256944444444442</v>
      </c>
      <c r="B87" s="15">
        <v>5.787037037037037E-06</v>
      </c>
      <c r="C87" s="15">
        <f t="shared" si="4"/>
        <v>0.002575231481481457</v>
      </c>
      <c r="D87">
        <f t="shared" si="5"/>
        <v>286</v>
      </c>
      <c r="F87" s="7">
        <v>0.00141203703703704</v>
      </c>
      <c r="G87" s="2">
        <v>5.787037037037037E-06</v>
      </c>
      <c r="H87" s="2">
        <f t="shared" si="6"/>
        <v>0.001417824074074077</v>
      </c>
      <c r="I87">
        <f t="shared" si="8"/>
        <v>242</v>
      </c>
    </row>
    <row r="88" spans="1:9" ht="15">
      <c r="A88" s="15">
        <v>0.00257523148148146</v>
      </c>
      <c r="B88" s="15">
        <v>5.787037037037037E-06</v>
      </c>
      <c r="C88" s="15">
        <f t="shared" si="4"/>
        <v>0.0025810185185184973</v>
      </c>
      <c r="D88">
        <f t="shared" si="5"/>
        <v>285</v>
      </c>
      <c r="F88" s="7">
        <v>0.00141782407407406</v>
      </c>
      <c r="G88" s="2">
        <v>5.787037037037037E-06</v>
      </c>
      <c r="H88" s="2">
        <f t="shared" si="6"/>
        <v>0.001423611111111097</v>
      </c>
      <c r="I88">
        <f t="shared" si="8"/>
        <v>240</v>
      </c>
    </row>
    <row r="89" spans="1:9" ht="15">
      <c r="A89" s="15">
        <v>0.0025810185185185</v>
      </c>
      <c r="B89" s="15">
        <v>5.787037037037037E-06</v>
      </c>
      <c r="C89" s="15">
        <f t="shared" si="4"/>
        <v>0.002586805555555537</v>
      </c>
      <c r="D89">
        <f t="shared" si="5"/>
        <v>284</v>
      </c>
      <c r="F89" s="7">
        <v>0.0014236111111111</v>
      </c>
      <c r="G89" s="2">
        <v>5.787037037037037E-06</v>
      </c>
      <c r="H89" s="2">
        <f t="shared" si="6"/>
        <v>0.001429398148148137</v>
      </c>
      <c r="I89">
        <f t="shared" si="8"/>
        <v>238</v>
      </c>
    </row>
    <row r="90" spans="1:9" ht="15">
      <c r="A90" s="15">
        <v>0.00258680555555553</v>
      </c>
      <c r="B90" s="15">
        <v>5.787037037037037E-06</v>
      </c>
      <c r="C90" s="15">
        <f t="shared" si="4"/>
        <v>0.0025925925925925674</v>
      </c>
      <c r="D90">
        <f t="shared" si="5"/>
        <v>283</v>
      </c>
      <c r="F90" s="7">
        <v>0.00142939814814813</v>
      </c>
      <c r="G90" s="2">
        <v>5.787037037037037E-06</v>
      </c>
      <c r="H90" s="2">
        <f t="shared" si="6"/>
        <v>0.001435185185185167</v>
      </c>
      <c r="I90">
        <f t="shared" si="8"/>
        <v>236</v>
      </c>
    </row>
    <row r="91" spans="1:9" ht="15">
      <c r="A91" s="15">
        <v>0.00259259259259257</v>
      </c>
      <c r="B91" s="15">
        <v>5.787037037037037E-06</v>
      </c>
      <c r="C91" s="15">
        <f t="shared" si="4"/>
        <v>0.002598379629629607</v>
      </c>
      <c r="D91">
        <f t="shared" si="5"/>
        <v>282</v>
      </c>
      <c r="F91" s="7">
        <v>0.00143518518518516</v>
      </c>
      <c r="G91" s="2">
        <v>5.787037037037037E-06</v>
      </c>
      <c r="H91" s="2">
        <f t="shared" si="6"/>
        <v>0.001440972222222197</v>
      </c>
      <c r="I91">
        <f t="shared" si="8"/>
        <v>234</v>
      </c>
    </row>
    <row r="92" spans="1:9" ht="15">
      <c r="A92" s="15">
        <v>0.00259837962962961</v>
      </c>
      <c r="B92" s="15">
        <v>5.787037037037037E-06</v>
      </c>
      <c r="C92" s="15">
        <f t="shared" si="4"/>
        <v>0.002604166666666647</v>
      </c>
      <c r="D92">
        <f t="shared" si="5"/>
        <v>281</v>
      </c>
      <c r="F92" s="7">
        <v>0.0014409722222222</v>
      </c>
      <c r="G92" s="2">
        <v>5.787037037037037E-06</v>
      </c>
      <c r="H92" s="2">
        <f t="shared" si="6"/>
        <v>0.001446759259259237</v>
      </c>
      <c r="I92">
        <f t="shared" si="8"/>
        <v>232</v>
      </c>
    </row>
    <row r="93" spans="1:9" ht="15">
      <c r="A93" s="15">
        <v>0.00260416666666664</v>
      </c>
      <c r="B93" s="15">
        <v>5.787037037037037E-06</v>
      </c>
      <c r="C93" s="15">
        <f t="shared" si="4"/>
        <v>0.0026099537037036773</v>
      </c>
      <c r="D93">
        <f t="shared" si="5"/>
        <v>280</v>
      </c>
      <c r="F93" s="7">
        <v>0.00144675925925923</v>
      </c>
      <c r="G93" s="2">
        <v>5.787037037037037E-06</v>
      </c>
      <c r="H93" s="2">
        <f t="shared" si="6"/>
        <v>0.001452546296296267</v>
      </c>
      <c r="I93">
        <f t="shared" si="8"/>
        <v>230</v>
      </c>
    </row>
    <row r="94" spans="1:9" ht="15">
      <c r="A94" s="15">
        <v>0.00260995370370368</v>
      </c>
      <c r="B94" s="15">
        <v>5.787037037037037E-06</v>
      </c>
      <c r="C94" s="15">
        <f t="shared" si="4"/>
        <v>0.002615740740740717</v>
      </c>
      <c r="D94">
        <f t="shared" si="5"/>
        <v>279</v>
      </c>
      <c r="F94" s="7">
        <v>0.00145254629629627</v>
      </c>
      <c r="G94" s="2">
        <v>5.787037037037037E-06</v>
      </c>
      <c r="H94" s="2">
        <f t="shared" si="6"/>
        <v>0.001458333333333307</v>
      </c>
      <c r="I94">
        <f t="shared" si="8"/>
        <v>228</v>
      </c>
    </row>
    <row r="95" spans="1:9" ht="15">
      <c r="A95" s="15">
        <v>0.00261574074074072</v>
      </c>
      <c r="B95" s="15">
        <v>5.787037037037037E-06</v>
      </c>
      <c r="C95" s="15">
        <f t="shared" si="4"/>
        <v>0.0026215277777777574</v>
      </c>
      <c r="D95">
        <f t="shared" si="5"/>
        <v>278</v>
      </c>
      <c r="F95" s="7">
        <v>0.0014583333333333</v>
      </c>
      <c r="G95" s="2">
        <v>5.787037037037037E-06</v>
      </c>
      <c r="H95" s="2">
        <f t="shared" si="6"/>
        <v>0.001464120370370337</v>
      </c>
      <c r="I95">
        <f t="shared" si="8"/>
        <v>226</v>
      </c>
    </row>
    <row r="96" spans="1:9" ht="15">
      <c r="A96" s="15">
        <v>0.00262152777777775</v>
      </c>
      <c r="B96" s="15">
        <v>5.787037037037037E-06</v>
      </c>
      <c r="C96" s="15">
        <f t="shared" si="4"/>
        <v>0.002627314814814787</v>
      </c>
      <c r="D96">
        <f t="shared" si="5"/>
        <v>277</v>
      </c>
      <c r="F96" s="7">
        <v>0.00146412037037033</v>
      </c>
      <c r="G96" s="2">
        <v>5.787037037037037E-06</v>
      </c>
      <c r="H96" s="2">
        <f t="shared" si="6"/>
        <v>0.001469907407407367</v>
      </c>
      <c r="I96">
        <f t="shared" si="8"/>
        <v>224</v>
      </c>
    </row>
    <row r="97" spans="1:9" ht="15">
      <c r="A97" s="15">
        <v>0.00262731481481479</v>
      </c>
      <c r="B97" s="15">
        <v>5.787037037037037E-06</v>
      </c>
      <c r="C97" s="15">
        <f t="shared" si="4"/>
        <v>0.002633101851851827</v>
      </c>
      <c r="D97">
        <f t="shared" si="5"/>
        <v>276</v>
      </c>
      <c r="F97" s="7">
        <v>0.00146990740740737</v>
      </c>
      <c r="G97" s="2">
        <v>5.787037037037037E-06</v>
      </c>
      <c r="H97" s="2">
        <f t="shared" si="6"/>
        <v>0.0014756944444444071</v>
      </c>
      <c r="I97">
        <f t="shared" si="8"/>
        <v>222</v>
      </c>
    </row>
    <row r="98" spans="1:9" ht="15">
      <c r="A98" s="15">
        <v>0.00263310185185183</v>
      </c>
      <c r="B98" s="15">
        <v>5.787037037037037E-06</v>
      </c>
      <c r="C98" s="15">
        <f t="shared" si="4"/>
        <v>0.0026388888888888673</v>
      </c>
      <c r="D98">
        <f t="shared" si="5"/>
        <v>275</v>
      </c>
      <c r="F98" s="7">
        <v>0.0014756944444444</v>
      </c>
      <c r="G98" s="2">
        <v>5.787037037037037E-06</v>
      </c>
      <c r="H98" s="2">
        <f t="shared" si="6"/>
        <v>0.001481481481481437</v>
      </c>
      <c r="I98">
        <f t="shared" si="8"/>
        <v>220</v>
      </c>
    </row>
    <row r="99" spans="1:9" ht="15">
      <c r="A99" s="15">
        <v>0.00263888888888886</v>
      </c>
      <c r="B99" s="15">
        <v>5.787037037037037E-06</v>
      </c>
      <c r="C99" s="15">
        <f t="shared" si="4"/>
        <v>0.002644675925925897</v>
      </c>
      <c r="D99">
        <f t="shared" si="5"/>
        <v>274</v>
      </c>
      <c r="F99" s="7">
        <v>0.00148148148148144</v>
      </c>
      <c r="G99" s="2">
        <v>5.787037037037037E-06</v>
      </c>
      <c r="H99" s="2">
        <f t="shared" si="6"/>
        <v>0.001487268518518477</v>
      </c>
      <c r="I99">
        <f t="shared" si="8"/>
        <v>218</v>
      </c>
    </row>
    <row r="100" spans="1:9" ht="15">
      <c r="A100" s="15">
        <v>0.0026446759259259</v>
      </c>
      <c r="B100" s="15">
        <v>5.787037037037037E-06</v>
      </c>
      <c r="C100" s="15">
        <f t="shared" si="4"/>
        <v>0.0026504629629629374</v>
      </c>
      <c r="D100">
        <f t="shared" si="5"/>
        <v>273</v>
      </c>
      <c r="F100" s="7">
        <v>0.00148726851851847</v>
      </c>
      <c r="G100" s="2">
        <v>5.787037037037037E-06</v>
      </c>
      <c r="H100" s="2">
        <f t="shared" si="6"/>
        <v>0.001493055555555507</v>
      </c>
      <c r="I100">
        <f t="shared" si="8"/>
        <v>216</v>
      </c>
    </row>
    <row r="101" spans="1:9" ht="15">
      <c r="A101" s="15">
        <v>0.00265046296296294</v>
      </c>
      <c r="B101" s="15">
        <v>5.787037037037037E-06</v>
      </c>
      <c r="C101" s="15">
        <f t="shared" si="4"/>
        <v>0.002656249999999977</v>
      </c>
      <c r="D101">
        <f t="shared" si="5"/>
        <v>272</v>
      </c>
      <c r="F101" s="7">
        <v>0.0014930555555555</v>
      </c>
      <c r="G101" s="2">
        <v>5.787037037037037E-06</v>
      </c>
      <c r="H101" s="2">
        <f t="shared" si="6"/>
        <v>0.001498842592592537</v>
      </c>
      <c r="I101">
        <f t="shared" si="8"/>
        <v>214</v>
      </c>
    </row>
    <row r="102" spans="1:9" ht="15">
      <c r="A102" s="15">
        <v>0.00265624999999998</v>
      </c>
      <c r="B102" s="15">
        <v>5.787037037037037E-06</v>
      </c>
      <c r="C102" s="15">
        <f t="shared" si="4"/>
        <v>0.002662037037037017</v>
      </c>
      <c r="D102">
        <f t="shared" si="5"/>
        <v>271</v>
      </c>
      <c r="F102" s="7">
        <v>0.00149884259259254</v>
      </c>
      <c r="G102" s="2">
        <v>5.787037037037037E-06</v>
      </c>
      <c r="H102" s="2">
        <f t="shared" si="6"/>
        <v>0.001504629629629577</v>
      </c>
      <c r="I102">
        <f t="shared" si="8"/>
        <v>212</v>
      </c>
    </row>
    <row r="103" spans="1:9" ht="15">
      <c r="A103" s="15">
        <v>0.00266203703703701</v>
      </c>
      <c r="B103" s="15">
        <v>5.787037037037037E-06</v>
      </c>
      <c r="C103" s="15">
        <f t="shared" si="4"/>
        <v>0.0026678240740740473</v>
      </c>
      <c r="D103">
        <f t="shared" si="5"/>
        <v>270</v>
      </c>
      <c r="F103" s="7">
        <v>0.00150462962962957</v>
      </c>
      <c r="G103" s="2">
        <v>5.787037037037037E-06</v>
      </c>
      <c r="H103" s="2">
        <f t="shared" si="6"/>
        <v>0.001510416666666607</v>
      </c>
      <c r="I103">
        <f t="shared" si="8"/>
        <v>210</v>
      </c>
    </row>
    <row r="104" spans="1:9" ht="15">
      <c r="A104" s="15">
        <v>0.00266782407407405</v>
      </c>
      <c r="B104" s="15">
        <v>5.787037037037037E-06</v>
      </c>
      <c r="C104" s="15">
        <f t="shared" si="4"/>
        <v>0.002673611111111087</v>
      </c>
      <c r="D104">
        <f t="shared" si="5"/>
        <v>269</v>
      </c>
      <c r="F104" s="7">
        <v>0.0015104166666666</v>
      </c>
      <c r="G104" s="2">
        <v>5.787037037037037E-06</v>
      </c>
      <c r="H104" s="2">
        <f t="shared" si="6"/>
        <v>0.001516203703703637</v>
      </c>
      <c r="I104">
        <f t="shared" si="8"/>
        <v>208</v>
      </c>
    </row>
    <row r="105" spans="1:9" ht="15">
      <c r="A105" s="15">
        <v>0.00267361111111109</v>
      </c>
      <c r="B105" s="15">
        <v>5.787037037037037E-06</v>
      </c>
      <c r="C105" s="15">
        <f t="shared" si="4"/>
        <v>0.0026793981481481274</v>
      </c>
      <c r="D105">
        <f t="shared" si="5"/>
        <v>268</v>
      </c>
      <c r="F105" s="7">
        <v>0.00151620370370364</v>
      </c>
      <c r="G105" s="2">
        <v>5.787037037037037E-06</v>
      </c>
      <c r="H105" s="2">
        <f t="shared" si="6"/>
        <v>0.001521990740740677</v>
      </c>
      <c r="I105">
        <f t="shared" si="8"/>
        <v>206</v>
      </c>
    </row>
    <row r="106" spans="1:9" ht="15">
      <c r="A106" s="15">
        <v>0.00267939814814812</v>
      </c>
      <c r="B106" s="15">
        <v>5.787037037037037E-06</v>
      </c>
      <c r="C106" s="15">
        <f t="shared" si="4"/>
        <v>0.0026851851851851572</v>
      </c>
      <c r="D106">
        <f t="shared" si="5"/>
        <v>267</v>
      </c>
      <c r="F106" s="7">
        <v>0.00152199074074067</v>
      </c>
      <c r="G106" s="2">
        <v>5.787037037037037E-06</v>
      </c>
      <c r="H106" s="2">
        <f t="shared" si="6"/>
        <v>0.001527777777777707</v>
      </c>
      <c r="I106">
        <f t="shared" si="8"/>
        <v>204</v>
      </c>
    </row>
    <row r="107" spans="1:9" ht="15">
      <c r="A107" s="15">
        <v>0.00268518518518516</v>
      </c>
      <c r="B107" s="15">
        <v>5.787037037037037E-06</v>
      </c>
      <c r="C107" s="15">
        <f t="shared" si="4"/>
        <v>0.002690972222222197</v>
      </c>
      <c r="D107">
        <f t="shared" si="5"/>
        <v>266</v>
      </c>
      <c r="F107" s="7">
        <v>0.00152777777777771</v>
      </c>
      <c r="G107" s="2">
        <v>5.787037037037037E-06</v>
      </c>
      <c r="H107" s="2">
        <f t="shared" si="6"/>
        <v>0.001533564814814747</v>
      </c>
      <c r="I107">
        <f t="shared" si="8"/>
        <v>202</v>
      </c>
    </row>
    <row r="108" spans="1:9" ht="15">
      <c r="A108" s="15">
        <v>0.0026909722222222</v>
      </c>
      <c r="B108" s="15">
        <v>5.787037037037037E-06</v>
      </c>
      <c r="C108" s="15">
        <f t="shared" si="4"/>
        <v>0.0026967592592592373</v>
      </c>
      <c r="D108">
        <f t="shared" si="5"/>
        <v>265</v>
      </c>
      <c r="F108" s="7">
        <v>0.00153356481481474</v>
      </c>
      <c r="G108" s="2">
        <v>5.787037037037037E-06</v>
      </c>
      <c r="H108" s="2">
        <f t="shared" si="6"/>
        <v>0.001539351851851777</v>
      </c>
      <c r="I108">
        <f t="shared" si="8"/>
        <v>200</v>
      </c>
    </row>
    <row r="109" spans="1:9" ht="15">
      <c r="A109" s="15">
        <v>0.00269675925925923</v>
      </c>
      <c r="B109" s="15">
        <v>5.787037037037037E-06</v>
      </c>
      <c r="C109" s="15">
        <f t="shared" si="4"/>
        <v>0.002702546296296267</v>
      </c>
      <c r="D109">
        <f t="shared" si="5"/>
        <v>264</v>
      </c>
      <c r="F109" s="7">
        <v>0.00153935185185177</v>
      </c>
      <c r="G109" s="2">
        <v>5.787037037037037E-06</v>
      </c>
      <c r="H109" s="2">
        <f t="shared" si="6"/>
        <v>0.001545138888888807</v>
      </c>
      <c r="I109">
        <f t="shared" si="8"/>
        <v>198</v>
      </c>
    </row>
    <row r="110" spans="1:9" ht="15">
      <c r="A110" s="15">
        <v>0.00270254629629627</v>
      </c>
      <c r="B110" s="15">
        <v>5.787037037037037E-06</v>
      </c>
      <c r="C110" s="15">
        <f t="shared" si="4"/>
        <v>0.0027083333333333074</v>
      </c>
      <c r="D110">
        <f t="shared" si="5"/>
        <v>263</v>
      </c>
      <c r="F110" s="7">
        <v>0.00154513888888881</v>
      </c>
      <c r="G110" s="2">
        <v>5.787037037037037E-06</v>
      </c>
      <c r="H110" s="2">
        <f t="shared" si="6"/>
        <v>0.001550925925925847</v>
      </c>
      <c r="I110">
        <f t="shared" si="8"/>
        <v>196</v>
      </c>
    </row>
    <row r="111" spans="1:9" ht="15">
      <c r="A111" s="15">
        <v>0.00270833333333331</v>
      </c>
      <c r="B111" s="15">
        <v>5.787037037037037E-06</v>
      </c>
      <c r="C111" s="15">
        <f t="shared" si="4"/>
        <v>0.0027141203703703472</v>
      </c>
      <c r="D111">
        <f t="shared" si="5"/>
        <v>262</v>
      </c>
      <c r="F111" s="7">
        <v>0.00155092592592584</v>
      </c>
      <c r="G111" s="2">
        <v>5.787037037037037E-06</v>
      </c>
      <c r="H111" s="2">
        <f t="shared" si="6"/>
        <v>0.001556712962962877</v>
      </c>
      <c r="I111">
        <f t="shared" si="8"/>
        <v>194</v>
      </c>
    </row>
    <row r="112" spans="1:9" ht="15">
      <c r="A112" s="15">
        <v>0.00271412037037034</v>
      </c>
      <c r="B112" s="15">
        <v>5.787037037037037E-06</v>
      </c>
      <c r="C112" s="15">
        <f t="shared" si="4"/>
        <v>0.002719907407407377</v>
      </c>
      <c r="D112">
        <f t="shared" si="5"/>
        <v>261</v>
      </c>
      <c r="F112" s="7">
        <v>0.00155671296296288</v>
      </c>
      <c r="G112" s="2">
        <v>5.787037037037037E-06</v>
      </c>
      <c r="H112" s="2">
        <f t="shared" si="6"/>
        <v>0.001562499999999917</v>
      </c>
      <c r="I112">
        <f t="shared" si="8"/>
        <v>192</v>
      </c>
    </row>
    <row r="113" spans="1:9" ht="15">
      <c r="A113" s="15">
        <v>0.00271990740740738</v>
      </c>
      <c r="B113" s="15">
        <v>5.787037037037037E-06</v>
      </c>
      <c r="C113" s="15">
        <f t="shared" si="4"/>
        <v>0.0027256944444444173</v>
      </c>
      <c r="D113">
        <f t="shared" si="5"/>
        <v>260</v>
      </c>
      <c r="F113" s="7">
        <v>0.00156249999999991</v>
      </c>
      <c r="G113" s="2">
        <v>5.787037037037037E-06</v>
      </c>
      <c r="H113" s="2">
        <f t="shared" si="6"/>
        <v>0.001568287037036947</v>
      </c>
      <c r="I113">
        <f t="shared" si="8"/>
        <v>190</v>
      </c>
    </row>
    <row r="114" spans="1:9" ht="15">
      <c r="A114" s="15">
        <v>0.00272569444444442</v>
      </c>
      <c r="B114" s="15">
        <v>5.787037037037037E-06</v>
      </c>
      <c r="C114" s="15">
        <f t="shared" si="4"/>
        <v>0.002731481481481457</v>
      </c>
      <c r="D114">
        <f t="shared" si="5"/>
        <v>259</v>
      </c>
      <c r="F114" s="7">
        <v>0.00156828703703694</v>
      </c>
      <c r="G114" s="2">
        <v>5.787037037037037E-06</v>
      </c>
      <c r="H114" s="2">
        <f t="shared" si="6"/>
        <v>0.001574074074073977</v>
      </c>
      <c r="I114">
        <f t="shared" si="8"/>
        <v>188</v>
      </c>
    </row>
    <row r="115" spans="1:9" ht="15">
      <c r="A115" s="15">
        <v>0.00273148148148145</v>
      </c>
      <c r="B115" s="15">
        <v>5.787037037037037E-06</v>
      </c>
      <c r="C115" s="15">
        <f t="shared" si="4"/>
        <v>0.0027372685185184874</v>
      </c>
      <c r="D115">
        <f t="shared" si="5"/>
        <v>258</v>
      </c>
      <c r="F115" s="7">
        <v>0.00157407407407398</v>
      </c>
      <c r="G115" s="2">
        <v>5.787037037037037E-06</v>
      </c>
      <c r="H115" s="2">
        <f t="shared" si="6"/>
        <v>0.001579861111111017</v>
      </c>
      <c r="I115">
        <f t="shared" si="8"/>
        <v>186</v>
      </c>
    </row>
    <row r="116" spans="1:9" ht="15">
      <c r="A116" s="15">
        <v>0.00273726851851849</v>
      </c>
      <c r="B116" s="15">
        <v>5.787037037037037E-06</v>
      </c>
      <c r="C116" s="15">
        <f t="shared" si="4"/>
        <v>0.0027430555555555272</v>
      </c>
      <c r="D116">
        <f t="shared" si="5"/>
        <v>257</v>
      </c>
      <c r="F116" s="7">
        <v>0.00157986111111101</v>
      </c>
      <c r="G116" s="2">
        <v>5.787037037037037E-06</v>
      </c>
      <c r="H116" s="2">
        <f t="shared" si="6"/>
        <v>0.001585648148148047</v>
      </c>
      <c r="I116">
        <f t="shared" si="8"/>
        <v>184</v>
      </c>
    </row>
    <row r="117" spans="1:9" ht="15">
      <c r="A117" s="15">
        <v>0.00274305555555553</v>
      </c>
      <c r="B117" s="15">
        <v>5.787037037037037E-06</v>
      </c>
      <c r="C117" s="15">
        <f t="shared" si="4"/>
        <v>0.002748842592592567</v>
      </c>
      <c r="D117">
        <f t="shared" si="5"/>
        <v>256</v>
      </c>
      <c r="F117" s="7">
        <v>0.00158564814814805</v>
      </c>
      <c r="G117" s="2">
        <v>5.787037037037037E-06</v>
      </c>
      <c r="H117" s="2">
        <f t="shared" si="6"/>
        <v>0.001591435185185087</v>
      </c>
      <c r="I117">
        <f t="shared" si="8"/>
        <v>182</v>
      </c>
    </row>
    <row r="118" spans="1:9" ht="15">
      <c r="A118" s="15">
        <v>0.00274884259259256</v>
      </c>
      <c r="B118" s="15">
        <v>5.787037037037037E-06</v>
      </c>
      <c r="C118" s="15">
        <f t="shared" si="4"/>
        <v>0.0027546296296295973</v>
      </c>
      <c r="D118">
        <f t="shared" si="5"/>
        <v>255</v>
      </c>
      <c r="F118" s="7">
        <v>0.00159143518518508</v>
      </c>
      <c r="G118" s="2">
        <v>5.787037037037037E-06</v>
      </c>
      <c r="H118" s="2">
        <f t="shared" si="6"/>
        <v>0.001597222222222117</v>
      </c>
      <c r="I118">
        <f t="shared" si="8"/>
        <v>180</v>
      </c>
    </row>
    <row r="119" spans="1:9" ht="15">
      <c r="A119" s="15">
        <v>0.0027546296296296</v>
      </c>
      <c r="B119" s="15">
        <v>5.787037037037037E-06</v>
      </c>
      <c r="C119" s="15">
        <f t="shared" si="4"/>
        <v>0.002760416666666637</v>
      </c>
      <c r="D119">
        <f t="shared" si="5"/>
        <v>254</v>
      </c>
      <c r="F119" s="7">
        <v>0.00159722222222211</v>
      </c>
      <c r="G119" s="2">
        <v>5.787037037037037E-06</v>
      </c>
      <c r="H119" s="2">
        <f t="shared" si="6"/>
        <v>0.001603009259259147</v>
      </c>
      <c r="I119">
        <f t="shared" si="8"/>
        <v>178</v>
      </c>
    </row>
    <row r="120" spans="1:9" ht="15">
      <c r="A120" s="15">
        <v>0.00276041666666664</v>
      </c>
      <c r="B120" s="15">
        <v>5.787037037037037E-06</v>
      </c>
      <c r="C120" s="15">
        <f t="shared" si="4"/>
        <v>0.0027662037037036774</v>
      </c>
      <c r="D120">
        <f t="shared" si="5"/>
        <v>253</v>
      </c>
      <c r="F120" s="7">
        <v>0.00160300925925915</v>
      </c>
      <c r="G120" s="2">
        <v>5.787037037037037E-06</v>
      </c>
      <c r="H120" s="2">
        <f t="shared" si="6"/>
        <v>0.001608796296296187</v>
      </c>
      <c r="I120">
        <f t="shared" si="8"/>
        <v>176</v>
      </c>
    </row>
    <row r="121" spans="1:9" ht="15">
      <c r="A121" s="15">
        <v>0.00276620370370367</v>
      </c>
      <c r="B121" s="15">
        <v>5.787037037037037E-06</v>
      </c>
      <c r="C121" s="15">
        <f t="shared" si="4"/>
        <v>0.0027719907407407073</v>
      </c>
      <c r="D121">
        <f t="shared" si="5"/>
        <v>252</v>
      </c>
      <c r="F121" s="7">
        <v>0.00160879629629618</v>
      </c>
      <c r="G121" s="2">
        <v>5.787037037037037E-06</v>
      </c>
      <c r="H121" s="2">
        <f t="shared" si="6"/>
        <v>0.001614583333333217</v>
      </c>
      <c r="I121">
        <f t="shared" si="8"/>
        <v>174</v>
      </c>
    </row>
    <row r="122" spans="1:9" ht="15">
      <c r="A122" s="15">
        <v>0.00277199074074071</v>
      </c>
      <c r="B122" s="15">
        <v>5.787037037037037E-06</v>
      </c>
      <c r="C122" s="15">
        <f t="shared" si="4"/>
        <v>0.002777777777777747</v>
      </c>
      <c r="D122">
        <f>D123+1</f>
        <v>251</v>
      </c>
      <c r="F122" s="7">
        <v>0.00161458333333322</v>
      </c>
      <c r="G122" s="2">
        <v>5.787037037037037E-06</v>
      </c>
      <c r="H122" s="2">
        <f t="shared" si="6"/>
        <v>0.001620370370370257</v>
      </c>
      <c r="I122">
        <f t="shared" si="8"/>
        <v>172</v>
      </c>
    </row>
    <row r="123" spans="1:9" ht="15">
      <c r="A123" s="19">
        <v>0.00277777777777775</v>
      </c>
      <c r="B123" s="19">
        <v>5.787037037037037E-06</v>
      </c>
      <c r="C123" s="19">
        <f t="shared" si="4"/>
        <v>0.0027835648148147873</v>
      </c>
      <c r="D123" s="20">
        <v>250</v>
      </c>
      <c r="E123" s="20"/>
      <c r="F123" s="7">
        <v>0.00162037037037025</v>
      </c>
      <c r="G123" s="2">
        <v>5.787037037037037E-06</v>
      </c>
      <c r="H123" s="2">
        <f t="shared" si="6"/>
        <v>0.001626157407407287</v>
      </c>
      <c r="I123">
        <f t="shared" si="8"/>
        <v>170</v>
      </c>
    </row>
    <row r="124" spans="1:9" ht="15">
      <c r="A124" s="15">
        <v>0.00278356481481478</v>
      </c>
      <c r="B124" s="15">
        <v>5.787037037037037E-06</v>
      </c>
      <c r="C124" s="15">
        <f t="shared" si="4"/>
        <v>0.002789351851851817</v>
      </c>
      <c r="D124">
        <f>D123-1</f>
        <v>249</v>
      </c>
      <c r="F124" s="7">
        <v>0.00162615740740729</v>
      </c>
      <c r="G124" s="2">
        <v>5.787037037037037E-06</v>
      </c>
      <c r="H124" s="2">
        <f t="shared" si="6"/>
        <v>0.001631944444444327</v>
      </c>
      <c r="I124">
        <f t="shared" si="8"/>
        <v>168</v>
      </c>
    </row>
    <row r="125" spans="1:9" ht="15">
      <c r="A125" s="15">
        <v>0.00278935185185182</v>
      </c>
      <c r="B125" s="15">
        <v>5.787037037037037E-06</v>
      </c>
      <c r="C125" s="15">
        <f t="shared" si="4"/>
        <v>0.002795138888888857</v>
      </c>
      <c r="D125">
        <f aca="true" t="shared" si="9" ref="D125:D188">D124-1</f>
        <v>248</v>
      </c>
      <c r="F125" s="7">
        <v>0.00163194444444432</v>
      </c>
      <c r="G125" s="2">
        <v>5.787037037037037E-06</v>
      </c>
      <c r="H125" s="2">
        <f t="shared" si="6"/>
        <v>0.001637731481481357</v>
      </c>
      <c r="I125">
        <f t="shared" si="8"/>
        <v>166</v>
      </c>
    </row>
    <row r="126" spans="1:9" ht="15">
      <c r="A126" s="15">
        <v>0.00279513888888886</v>
      </c>
      <c r="B126" s="15">
        <v>5.787037037037037E-06</v>
      </c>
      <c r="C126" s="15">
        <f t="shared" si="4"/>
        <v>0.0028009259259258973</v>
      </c>
      <c r="D126">
        <f t="shared" si="9"/>
        <v>247</v>
      </c>
      <c r="F126" s="7">
        <v>0.00163773148148135</v>
      </c>
      <c r="G126" s="2">
        <v>5.787037037037037E-06</v>
      </c>
      <c r="H126" s="2">
        <f t="shared" si="6"/>
        <v>0.001643518518518387</v>
      </c>
      <c r="I126">
        <f t="shared" si="8"/>
        <v>164</v>
      </c>
    </row>
    <row r="127" spans="1:9" ht="15">
      <c r="A127" s="15">
        <v>0.00280092592592589</v>
      </c>
      <c r="B127" s="15">
        <v>5.787037037037037E-06</v>
      </c>
      <c r="C127" s="15">
        <f t="shared" si="4"/>
        <v>0.002806712962962927</v>
      </c>
      <c r="D127">
        <f t="shared" si="9"/>
        <v>246</v>
      </c>
      <c r="F127" s="7">
        <v>0.00164351851851839</v>
      </c>
      <c r="G127" s="2">
        <v>5.787037037037037E-06</v>
      </c>
      <c r="H127" s="2">
        <f t="shared" si="6"/>
        <v>0.001649305555555427</v>
      </c>
      <c r="I127">
        <f t="shared" si="8"/>
        <v>162</v>
      </c>
    </row>
    <row r="128" spans="1:9" ht="15">
      <c r="A128" s="15">
        <v>0.00280671296296293</v>
      </c>
      <c r="B128" s="15">
        <v>5.787037037037037E-06</v>
      </c>
      <c r="C128" s="15">
        <f t="shared" si="4"/>
        <v>0.0028124999999999674</v>
      </c>
      <c r="D128">
        <f t="shared" si="9"/>
        <v>245</v>
      </c>
      <c r="F128" s="7">
        <v>0.00164930555555542</v>
      </c>
      <c r="G128" s="2">
        <v>5.787037037037037E-06</v>
      </c>
      <c r="H128" s="2">
        <f t="shared" si="6"/>
        <v>0.001655092592592457</v>
      </c>
      <c r="I128">
        <f t="shared" si="8"/>
        <v>160</v>
      </c>
    </row>
    <row r="129" spans="1:9" ht="15">
      <c r="A129" s="15">
        <v>0.00281249999999997</v>
      </c>
      <c r="B129" s="15">
        <v>5.787037037037037E-06</v>
      </c>
      <c r="C129" s="15">
        <f t="shared" si="4"/>
        <v>0.002818287037037007</v>
      </c>
      <c r="D129">
        <f t="shared" si="9"/>
        <v>244</v>
      </c>
      <c r="F129" s="7">
        <v>0.00165509259259245</v>
      </c>
      <c r="G129" s="2">
        <v>5.787037037037037E-06</v>
      </c>
      <c r="H129" s="2">
        <f t="shared" si="6"/>
        <v>0.001660879629629487</v>
      </c>
      <c r="I129">
        <f t="shared" si="8"/>
        <v>158</v>
      </c>
    </row>
    <row r="130" spans="1:9" ht="15">
      <c r="A130" s="15">
        <v>0.00281828703703701</v>
      </c>
      <c r="B130" s="15">
        <v>5.787037037037037E-06</v>
      </c>
      <c r="C130" s="15">
        <f t="shared" si="4"/>
        <v>0.002824074074074047</v>
      </c>
      <c r="D130">
        <f t="shared" si="9"/>
        <v>243</v>
      </c>
      <c r="F130" s="7">
        <v>0.00166087962962949</v>
      </c>
      <c r="G130" s="2">
        <v>5.787037037037037E-06</v>
      </c>
      <c r="H130" s="2">
        <f t="shared" si="6"/>
        <v>0.001666666666666527</v>
      </c>
      <c r="I130">
        <f t="shared" si="8"/>
        <v>156</v>
      </c>
    </row>
    <row r="131" spans="1:9" ht="15">
      <c r="A131" s="15">
        <v>0.00282407407407404</v>
      </c>
      <c r="B131" s="15">
        <v>5.787037037037037E-06</v>
      </c>
      <c r="C131" s="15">
        <f aca="true" t="shared" si="10" ref="C131:C194">A131+B131</f>
        <v>0.0028298611111110773</v>
      </c>
      <c r="D131">
        <f t="shared" si="9"/>
        <v>242</v>
      </c>
      <c r="F131" s="7">
        <v>0.00166666666666652</v>
      </c>
      <c r="G131" s="2">
        <v>5.787037037037037E-06</v>
      </c>
      <c r="H131" s="2">
        <f aca="true" t="shared" si="11" ref="H131:H194">F131+G131</f>
        <v>0.001672453703703557</v>
      </c>
      <c r="I131">
        <f t="shared" si="8"/>
        <v>154</v>
      </c>
    </row>
    <row r="132" spans="1:9" ht="15">
      <c r="A132" s="15">
        <v>0.00282986111111108</v>
      </c>
      <c r="B132" s="15">
        <v>5.787037037037037E-06</v>
      </c>
      <c r="C132" s="15">
        <f t="shared" si="10"/>
        <v>0.002835648148148117</v>
      </c>
      <c r="D132">
        <f t="shared" si="9"/>
        <v>241</v>
      </c>
      <c r="F132" s="7">
        <v>0.00167245370370356</v>
      </c>
      <c r="G132" s="2">
        <v>5.787037037037037E-06</v>
      </c>
      <c r="H132" s="2">
        <f t="shared" si="11"/>
        <v>0.001678240740740597</v>
      </c>
      <c r="I132">
        <f t="shared" si="8"/>
        <v>152</v>
      </c>
    </row>
    <row r="133" spans="1:9" ht="15">
      <c r="A133" s="15">
        <v>0.00283564814814812</v>
      </c>
      <c r="B133" s="15">
        <v>5.787037037037037E-06</v>
      </c>
      <c r="C133" s="15">
        <f t="shared" si="10"/>
        <v>0.0028414351851851574</v>
      </c>
      <c r="D133">
        <f t="shared" si="9"/>
        <v>240</v>
      </c>
      <c r="F133" s="7">
        <v>0.00167824074074059</v>
      </c>
      <c r="G133" s="2">
        <v>5.787037037037037E-06</v>
      </c>
      <c r="H133" s="2">
        <f t="shared" si="11"/>
        <v>0.001684027777777627</v>
      </c>
      <c r="I133">
        <f t="shared" si="8"/>
        <v>150</v>
      </c>
    </row>
    <row r="134" spans="1:9" ht="15">
      <c r="A134" s="15">
        <v>0.00284143518518515</v>
      </c>
      <c r="B134" s="15">
        <v>5.787037037037037E-06</v>
      </c>
      <c r="C134" s="15">
        <f t="shared" si="10"/>
        <v>0.002847222222222187</v>
      </c>
      <c r="D134">
        <f t="shared" si="9"/>
        <v>239</v>
      </c>
      <c r="F134" s="7">
        <v>0.00168402777777762</v>
      </c>
      <c r="G134" s="2">
        <v>5.787037037037037E-06</v>
      </c>
      <c r="H134" s="2">
        <f t="shared" si="11"/>
        <v>0.001689814814814657</v>
      </c>
      <c r="I134">
        <f t="shared" si="8"/>
        <v>148</v>
      </c>
    </row>
    <row r="135" spans="1:9" ht="15">
      <c r="A135" s="15">
        <v>0.00284722222222219</v>
      </c>
      <c r="B135" s="15">
        <v>5.787037037037037E-06</v>
      </c>
      <c r="C135" s="15">
        <f t="shared" si="10"/>
        <v>0.002853009259259227</v>
      </c>
      <c r="D135">
        <f t="shared" si="9"/>
        <v>238</v>
      </c>
      <c r="F135" s="7">
        <v>0.00168981481481466</v>
      </c>
      <c r="G135" s="2">
        <v>5.787037037037037E-06</v>
      </c>
      <c r="H135" s="2">
        <f t="shared" si="11"/>
        <v>0.001695601851851697</v>
      </c>
      <c r="I135">
        <f t="shared" si="8"/>
        <v>146</v>
      </c>
    </row>
    <row r="136" spans="1:9" ht="15">
      <c r="A136" s="15">
        <v>0.00285300925925923</v>
      </c>
      <c r="B136" s="15">
        <v>5.787037037037037E-06</v>
      </c>
      <c r="C136" s="15">
        <f t="shared" si="10"/>
        <v>0.0028587962962962673</v>
      </c>
      <c r="D136">
        <f t="shared" si="9"/>
        <v>237</v>
      </c>
      <c r="F136" s="7">
        <v>0.00169560185185169</v>
      </c>
      <c r="G136" s="2">
        <v>5.787037037037037E-06</v>
      </c>
      <c r="H136" s="2">
        <f t="shared" si="11"/>
        <v>0.001701388888888727</v>
      </c>
      <c r="I136">
        <f t="shared" si="8"/>
        <v>144</v>
      </c>
    </row>
    <row r="137" spans="1:9" ht="15">
      <c r="A137" s="15">
        <v>0.00285879629629626</v>
      </c>
      <c r="B137" s="15">
        <v>5.787037037037037E-06</v>
      </c>
      <c r="C137" s="15">
        <f t="shared" si="10"/>
        <v>0.002864583333333297</v>
      </c>
      <c r="D137">
        <f t="shared" si="9"/>
        <v>236</v>
      </c>
      <c r="F137" s="7">
        <v>0.00170138888888873</v>
      </c>
      <c r="G137" s="2">
        <v>5.787037037037037E-06</v>
      </c>
      <c r="H137" s="2">
        <f t="shared" si="11"/>
        <v>0.001707175925925767</v>
      </c>
      <c r="I137">
        <f t="shared" si="8"/>
        <v>142</v>
      </c>
    </row>
    <row r="138" spans="1:9" ht="15">
      <c r="A138" s="15">
        <v>0.0028645833333333</v>
      </c>
      <c r="B138" s="15">
        <v>5.787037037037037E-06</v>
      </c>
      <c r="C138" s="15">
        <f t="shared" si="10"/>
        <v>0.0028703703703703374</v>
      </c>
      <c r="D138">
        <f t="shared" si="9"/>
        <v>235</v>
      </c>
      <c r="F138" s="7">
        <v>0.00170717592592576</v>
      </c>
      <c r="G138" s="2">
        <v>5.787037037037037E-06</v>
      </c>
      <c r="H138" s="2">
        <f t="shared" si="11"/>
        <v>0.001712962962962797</v>
      </c>
      <c r="I138">
        <f t="shared" si="8"/>
        <v>140</v>
      </c>
    </row>
    <row r="139" spans="1:9" ht="15">
      <c r="A139" s="15">
        <v>0.00287037037037034</v>
      </c>
      <c r="B139" s="15">
        <v>5.787037037037037E-06</v>
      </c>
      <c r="C139" s="15">
        <f t="shared" si="10"/>
        <v>0.002876157407407377</v>
      </c>
      <c r="D139">
        <f t="shared" si="9"/>
        <v>234</v>
      </c>
      <c r="F139" s="7">
        <v>0.00171296296296279</v>
      </c>
      <c r="G139" s="2">
        <v>5.787037037037037E-06</v>
      </c>
      <c r="H139" s="2">
        <f t="shared" si="11"/>
        <v>0.001718749999999827</v>
      </c>
      <c r="I139">
        <f t="shared" si="8"/>
        <v>138</v>
      </c>
    </row>
    <row r="140" spans="1:9" ht="15">
      <c r="A140" s="15">
        <v>0.00287615740740737</v>
      </c>
      <c r="B140" s="15">
        <v>5.787037037037037E-06</v>
      </c>
      <c r="C140" s="15">
        <f t="shared" si="10"/>
        <v>0.002881944444444407</v>
      </c>
      <c r="D140">
        <f t="shared" si="9"/>
        <v>233</v>
      </c>
      <c r="F140" s="7">
        <v>0.00171874999999983</v>
      </c>
      <c r="G140" s="2">
        <v>5.787037037037037E-06</v>
      </c>
      <c r="H140" s="2">
        <f t="shared" si="11"/>
        <v>0.001724537037036867</v>
      </c>
      <c r="I140">
        <f t="shared" si="8"/>
        <v>136</v>
      </c>
    </row>
    <row r="141" spans="1:9" ht="15">
      <c r="A141" s="15">
        <v>0.00288194444444441</v>
      </c>
      <c r="B141" s="15">
        <v>5.787037037037037E-06</v>
      </c>
      <c r="C141" s="15">
        <f t="shared" si="10"/>
        <v>0.0028877314814814473</v>
      </c>
      <c r="D141">
        <f t="shared" si="9"/>
        <v>232</v>
      </c>
      <c r="F141" s="7">
        <v>0.00172453703703686</v>
      </c>
      <c r="G141" s="2">
        <v>5.787037037037037E-06</v>
      </c>
      <c r="H141" s="2">
        <f t="shared" si="11"/>
        <v>0.001730324074073897</v>
      </c>
      <c r="I141">
        <f t="shared" si="8"/>
        <v>134</v>
      </c>
    </row>
    <row r="142" spans="1:9" ht="15">
      <c r="A142" s="15">
        <v>0.00288773148148145</v>
      </c>
      <c r="B142" s="15">
        <v>5.787037037037037E-06</v>
      </c>
      <c r="C142" s="15">
        <f t="shared" si="10"/>
        <v>0.002893518518518487</v>
      </c>
      <c r="D142">
        <f t="shared" si="9"/>
        <v>231</v>
      </c>
      <c r="F142" s="7">
        <v>0.0017303240740739</v>
      </c>
      <c r="G142" s="2">
        <v>5.787037037037037E-06</v>
      </c>
      <c r="H142" s="2">
        <f t="shared" si="11"/>
        <v>0.0017361111111109371</v>
      </c>
      <c r="I142">
        <f t="shared" si="8"/>
        <v>132</v>
      </c>
    </row>
    <row r="143" spans="1:9" ht="15">
      <c r="A143" s="15">
        <v>0.00289351851851848</v>
      </c>
      <c r="B143" s="15">
        <v>5.787037037037037E-06</v>
      </c>
      <c r="C143" s="15">
        <f t="shared" si="10"/>
        <v>0.0028993055555555174</v>
      </c>
      <c r="D143">
        <f t="shared" si="9"/>
        <v>230</v>
      </c>
      <c r="F143" s="7">
        <v>0.00173611111111093</v>
      </c>
      <c r="G143" s="2">
        <v>5.787037037037037E-06</v>
      </c>
      <c r="H143" s="2">
        <f t="shared" si="11"/>
        <v>0.001741898148147967</v>
      </c>
      <c r="I143">
        <f t="shared" si="8"/>
        <v>130</v>
      </c>
    </row>
    <row r="144" spans="1:9" ht="15">
      <c r="A144" s="15">
        <v>0.00289930555555552</v>
      </c>
      <c r="B144" s="15">
        <v>5.787037037037037E-06</v>
      </c>
      <c r="C144" s="15">
        <f t="shared" si="10"/>
        <v>0.0029050925925925572</v>
      </c>
      <c r="D144">
        <f t="shared" si="9"/>
        <v>229</v>
      </c>
      <c r="F144" s="7">
        <v>0.00174189814814796</v>
      </c>
      <c r="G144" s="2">
        <v>5.787037037037037E-06</v>
      </c>
      <c r="H144" s="2">
        <f t="shared" si="11"/>
        <v>0.001747685185184997</v>
      </c>
      <c r="I144">
        <f t="shared" si="8"/>
        <v>128</v>
      </c>
    </row>
    <row r="145" spans="1:9" ht="15">
      <c r="A145" s="15">
        <v>0.00290509259259256</v>
      </c>
      <c r="B145" s="15">
        <v>5.787037037037037E-06</v>
      </c>
      <c r="C145" s="15">
        <f t="shared" si="10"/>
        <v>0.002910879629629597</v>
      </c>
      <c r="D145">
        <f t="shared" si="9"/>
        <v>228</v>
      </c>
      <c r="F145" s="7">
        <v>0.001747685185185</v>
      </c>
      <c r="G145" s="2">
        <v>5.787037037037037E-06</v>
      </c>
      <c r="H145" s="2">
        <f t="shared" si="11"/>
        <v>0.001753472222222037</v>
      </c>
      <c r="I145">
        <f t="shared" si="8"/>
        <v>126</v>
      </c>
    </row>
    <row r="146" spans="1:9" ht="15">
      <c r="A146" s="15">
        <v>0.00291087962962959</v>
      </c>
      <c r="B146" s="15">
        <v>5.787037037037037E-06</v>
      </c>
      <c r="C146" s="15">
        <f t="shared" si="10"/>
        <v>0.0029166666666666273</v>
      </c>
      <c r="D146">
        <f t="shared" si="9"/>
        <v>227</v>
      </c>
      <c r="F146" s="7">
        <v>0.00175347222222203</v>
      </c>
      <c r="G146" s="2">
        <v>5.787037037037037E-06</v>
      </c>
      <c r="H146" s="2">
        <f t="shared" si="11"/>
        <v>0.001759259259259067</v>
      </c>
      <c r="I146">
        <f t="shared" si="8"/>
        <v>124</v>
      </c>
    </row>
    <row r="147" spans="1:9" ht="15">
      <c r="A147" s="15">
        <v>0.00291666666666663</v>
      </c>
      <c r="B147" s="15">
        <v>5.787037037037037E-06</v>
      </c>
      <c r="C147" s="15">
        <f t="shared" si="10"/>
        <v>0.002922453703703667</v>
      </c>
      <c r="D147">
        <f t="shared" si="9"/>
        <v>226</v>
      </c>
      <c r="F147" s="7">
        <v>0.00175925925925907</v>
      </c>
      <c r="G147" s="2">
        <v>5.787037037037037E-06</v>
      </c>
      <c r="H147" s="2">
        <f t="shared" si="11"/>
        <v>0.001765046296296107</v>
      </c>
      <c r="I147">
        <f t="shared" si="8"/>
        <v>122</v>
      </c>
    </row>
    <row r="148" spans="1:9" ht="15">
      <c r="A148" s="15">
        <v>0.00292245370370367</v>
      </c>
      <c r="B148" s="15">
        <v>5.787037037037037E-06</v>
      </c>
      <c r="C148" s="15">
        <f t="shared" si="10"/>
        <v>0.0029282407407407074</v>
      </c>
      <c r="D148">
        <f t="shared" si="9"/>
        <v>225</v>
      </c>
      <c r="F148" s="7">
        <v>0.0017650462962961</v>
      </c>
      <c r="G148" s="2">
        <v>5.787037037037037E-06</v>
      </c>
      <c r="H148" s="2">
        <f t="shared" si="11"/>
        <v>0.001770833333333137</v>
      </c>
      <c r="I148">
        <f t="shared" si="8"/>
        <v>120</v>
      </c>
    </row>
    <row r="149" spans="1:9" ht="15">
      <c r="A149" s="15">
        <v>0.0029282407407407</v>
      </c>
      <c r="B149" s="15">
        <v>5.787037037037037E-06</v>
      </c>
      <c r="C149" s="15">
        <f t="shared" si="10"/>
        <v>0.0029340277777777373</v>
      </c>
      <c r="D149">
        <f t="shared" si="9"/>
        <v>224</v>
      </c>
      <c r="F149" s="7">
        <v>0.00177083333333313</v>
      </c>
      <c r="G149" s="2">
        <v>5.787037037037037E-06</v>
      </c>
      <c r="H149" s="2">
        <f t="shared" si="11"/>
        <v>0.001776620370370167</v>
      </c>
      <c r="I149">
        <f t="shared" si="8"/>
        <v>118</v>
      </c>
    </row>
    <row r="150" spans="1:9" ht="15">
      <c r="A150" s="15">
        <v>0.00293402777777774</v>
      </c>
      <c r="B150" s="15">
        <v>5.787037037037037E-06</v>
      </c>
      <c r="C150" s="15">
        <f t="shared" si="10"/>
        <v>0.002939814814814777</v>
      </c>
      <c r="D150">
        <f t="shared" si="9"/>
        <v>223</v>
      </c>
      <c r="F150" s="7">
        <v>0.00177662037037017</v>
      </c>
      <c r="G150" s="2">
        <v>5.787037037037037E-06</v>
      </c>
      <c r="H150" s="2">
        <f t="shared" si="11"/>
        <v>0.001782407407407207</v>
      </c>
      <c r="I150">
        <f aca="true" t="shared" si="12" ref="I150:I208">I149-2</f>
        <v>116</v>
      </c>
    </row>
    <row r="151" spans="1:9" ht="15">
      <c r="A151" s="15">
        <v>0.00293981481481478</v>
      </c>
      <c r="B151" s="15">
        <v>5.787037037037037E-06</v>
      </c>
      <c r="C151" s="15">
        <f t="shared" si="10"/>
        <v>0.0029456018518518173</v>
      </c>
      <c r="D151">
        <f t="shared" si="9"/>
        <v>222</v>
      </c>
      <c r="F151" s="7">
        <v>0.0017824074074072</v>
      </c>
      <c r="G151" s="2">
        <v>5.787037037037037E-06</v>
      </c>
      <c r="H151" s="2">
        <f t="shared" si="11"/>
        <v>0.001788194444444237</v>
      </c>
      <c r="I151">
        <f t="shared" si="12"/>
        <v>114</v>
      </c>
    </row>
    <row r="152" spans="1:9" ht="15">
      <c r="A152" s="15">
        <v>0.00294560185185181</v>
      </c>
      <c r="B152" s="15">
        <v>5.787037037037037E-06</v>
      </c>
      <c r="C152" s="15">
        <f t="shared" si="10"/>
        <v>0.002951388888888847</v>
      </c>
      <c r="D152">
        <f t="shared" si="9"/>
        <v>221</v>
      </c>
      <c r="F152" s="7">
        <v>0.00178819444444424</v>
      </c>
      <c r="G152" s="2">
        <v>5.787037037037037E-06</v>
      </c>
      <c r="H152" s="2">
        <f t="shared" si="11"/>
        <v>0.001793981481481277</v>
      </c>
      <c r="I152">
        <f t="shared" si="12"/>
        <v>112</v>
      </c>
    </row>
    <row r="153" spans="1:9" ht="15">
      <c r="A153" s="15">
        <v>0.00295138888888885</v>
      </c>
      <c r="B153" s="15">
        <v>5.787037037037037E-06</v>
      </c>
      <c r="C153" s="15">
        <f t="shared" si="10"/>
        <v>0.0029571759259258874</v>
      </c>
      <c r="D153">
        <f t="shared" si="9"/>
        <v>220</v>
      </c>
      <c r="F153" s="7">
        <v>0.00179398148148127</v>
      </c>
      <c r="G153" s="2">
        <v>5.787037037037037E-06</v>
      </c>
      <c r="H153" s="2">
        <f t="shared" si="11"/>
        <v>0.001799768518518307</v>
      </c>
      <c r="I153">
        <f t="shared" si="12"/>
        <v>110</v>
      </c>
    </row>
    <row r="154" spans="1:9" ht="15">
      <c r="A154" s="15">
        <v>0.00295717592592589</v>
      </c>
      <c r="B154" s="15">
        <v>5.787037037037037E-06</v>
      </c>
      <c r="C154" s="15">
        <f t="shared" si="10"/>
        <v>0.0029629629629629273</v>
      </c>
      <c r="D154">
        <f t="shared" si="9"/>
        <v>219</v>
      </c>
      <c r="F154" s="7">
        <v>0.0017997685185183</v>
      </c>
      <c r="G154" s="2">
        <v>5.787037037037037E-06</v>
      </c>
      <c r="H154" s="2">
        <f t="shared" si="11"/>
        <v>0.001805555555555337</v>
      </c>
      <c r="I154">
        <f t="shared" si="12"/>
        <v>108</v>
      </c>
    </row>
    <row r="155" spans="1:9" ht="15">
      <c r="A155" s="15">
        <v>0.00296296296296292</v>
      </c>
      <c r="B155" s="15">
        <v>5.787037037037037E-06</v>
      </c>
      <c r="C155" s="15">
        <f t="shared" si="10"/>
        <v>0.002968749999999957</v>
      </c>
      <c r="D155">
        <f t="shared" si="9"/>
        <v>218</v>
      </c>
      <c r="F155" s="7">
        <v>0.00180555555555534</v>
      </c>
      <c r="G155" s="2">
        <v>5.787037037037037E-06</v>
      </c>
      <c r="H155" s="2">
        <f t="shared" si="11"/>
        <v>0.001811342592592377</v>
      </c>
      <c r="I155">
        <f t="shared" si="12"/>
        <v>106</v>
      </c>
    </row>
    <row r="156" spans="1:9" ht="15">
      <c r="A156" s="15">
        <v>0.00296874999999996</v>
      </c>
      <c r="B156" s="15">
        <v>5.787037037037037E-06</v>
      </c>
      <c r="C156" s="15">
        <f t="shared" si="10"/>
        <v>0.0029745370370369974</v>
      </c>
      <c r="D156">
        <f t="shared" si="9"/>
        <v>217</v>
      </c>
      <c r="F156" s="7">
        <v>0.00181134259259237</v>
      </c>
      <c r="G156" s="2">
        <v>5.787037037037037E-06</v>
      </c>
      <c r="H156" s="2">
        <f t="shared" si="11"/>
        <v>0.001817129629629407</v>
      </c>
      <c r="I156">
        <f t="shared" si="12"/>
        <v>104</v>
      </c>
    </row>
    <row r="157" spans="1:9" ht="15">
      <c r="A157" s="15">
        <v>0.002974537037037</v>
      </c>
      <c r="B157" s="15">
        <v>5.787037037037037E-06</v>
      </c>
      <c r="C157" s="15">
        <f t="shared" si="10"/>
        <v>0.002980324074074037</v>
      </c>
      <c r="D157">
        <f t="shared" si="9"/>
        <v>216</v>
      </c>
      <c r="F157" s="7">
        <v>0.00181712962962941</v>
      </c>
      <c r="G157" s="2">
        <v>5.787037037037037E-06</v>
      </c>
      <c r="H157" s="2">
        <f t="shared" si="11"/>
        <v>0.001822916666666447</v>
      </c>
      <c r="I157">
        <f t="shared" si="12"/>
        <v>102</v>
      </c>
    </row>
    <row r="158" spans="1:9" ht="15">
      <c r="A158" s="15">
        <v>0.00298032407407404</v>
      </c>
      <c r="B158" s="15">
        <v>5.787037037037037E-06</v>
      </c>
      <c r="C158" s="15">
        <f t="shared" si="10"/>
        <v>0.0029861111111110774</v>
      </c>
      <c r="D158">
        <f t="shared" si="9"/>
        <v>215</v>
      </c>
      <c r="F158" s="7">
        <v>0.00182291666666644</v>
      </c>
      <c r="G158" s="2">
        <v>5.787037037037037E-06</v>
      </c>
      <c r="H158" s="2">
        <f t="shared" si="11"/>
        <v>0.001828703703703477</v>
      </c>
      <c r="I158">
        <f t="shared" si="12"/>
        <v>100</v>
      </c>
    </row>
    <row r="159" spans="1:9" ht="15">
      <c r="A159" s="15">
        <v>0.00298611111111107</v>
      </c>
      <c r="B159" s="15">
        <v>5.787037037037037E-06</v>
      </c>
      <c r="C159" s="15">
        <f t="shared" si="10"/>
        <v>0.0029918981481481073</v>
      </c>
      <c r="D159">
        <f t="shared" si="9"/>
        <v>214</v>
      </c>
      <c r="F159" s="7">
        <v>0.00182870370370347</v>
      </c>
      <c r="G159" s="2">
        <v>5.787037037037037E-06</v>
      </c>
      <c r="H159" s="2">
        <f t="shared" si="11"/>
        <v>0.001834490740740507</v>
      </c>
      <c r="I159">
        <f t="shared" si="12"/>
        <v>98</v>
      </c>
    </row>
    <row r="160" spans="1:9" ht="15">
      <c r="A160" s="15">
        <v>0.00299189814814811</v>
      </c>
      <c r="B160" s="15">
        <v>5.787037037037037E-06</v>
      </c>
      <c r="C160" s="15">
        <f t="shared" si="10"/>
        <v>0.002997685185185147</v>
      </c>
      <c r="D160">
        <f t="shared" si="9"/>
        <v>213</v>
      </c>
      <c r="F160" s="7">
        <v>0.00183449074074051</v>
      </c>
      <c r="G160" s="2">
        <v>5.787037037037037E-06</v>
      </c>
      <c r="H160" s="2">
        <f t="shared" si="11"/>
        <v>0.001840277777777547</v>
      </c>
      <c r="I160">
        <f t="shared" si="12"/>
        <v>96</v>
      </c>
    </row>
    <row r="161" spans="1:9" ht="15">
      <c r="A161" s="15">
        <v>0.00299768518518515</v>
      </c>
      <c r="B161" s="15">
        <v>5.787037037037037E-06</v>
      </c>
      <c r="C161" s="15">
        <f t="shared" si="10"/>
        <v>0.0030034722222221874</v>
      </c>
      <c r="D161">
        <f t="shared" si="9"/>
        <v>212</v>
      </c>
      <c r="F161" s="7">
        <v>0.00184027777777754</v>
      </c>
      <c r="G161" s="2">
        <v>5.787037037037037E-06</v>
      </c>
      <c r="H161" s="2">
        <f t="shared" si="11"/>
        <v>0.001846064814814577</v>
      </c>
      <c r="I161">
        <f t="shared" si="12"/>
        <v>94</v>
      </c>
    </row>
    <row r="162" spans="1:9" ht="15">
      <c r="A162" s="15">
        <v>0.00300347222222218</v>
      </c>
      <c r="B162" s="15">
        <v>5.787037037037037E-06</v>
      </c>
      <c r="C162" s="15">
        <f t="shared" si="10"/>
        <v>0.003009259259259217</v>
      </c>
      <c r="D162">
        <f t="shared" si="9"/>
        <v>211</v>
      </c>
      <c r="F162" s="7">
        <v>0.00184606481481457</v>
      </c>
      <c r="G162" s="2">
        <v>5.787037037037037E-06</v>
      </c>
      <c r="H162" s="2">
        <f t="shared" si="11"/>
        <v>0.0018518518518516071</v>
      </c>
      <c r="I162">
        <f t="shared" si="12"/>
        <v>92</v>
      </c>
    </row>
    <row r="163" spans="1:9" ht="15">
      <c r="A163" s="15">
        <v>0.00300925925925922</v>
      </c>
      <c r="B163" s="15">
        <v>5.787037037037037E-06</v>
      </c>
      <c r="C163" s="15">
        <f t="shared" si="10"/>
        <v>0.003015046296296257</v>
      </c>
      <c r="D163">
        <f t="shared" si="9"/>
        <v>210</v>
      </c>
      <c r="F163" s="7">
        <v>0.00185185185185161</v>
      </c>
      <c r="G163" s="2">
        <v>5.787037037037037E-06</v>
      </c>
      <c r="H163" s="2">
        <f t="shared" si="11"/>
        <v>0.001857638888888647</v>
      </c>
      <c r="I163">
        <f t="shared" si="12"/>
        <v>90</v>
      </c>
    </row>
    <row r="164" spans="1:9" ht="15">
      <c r="A164" s="15">
        <v>0.00301504629629626</v>
      </c>
      <c r="B164" s="15">
        <v>5.787037037037037E-06</v>
      </c>
      <c r="C164" s="15">
        <f t="shared" si="10"/>
        <v>0.0030208333333332973</v>
      </c>
      <c r="D164">
        <f t="shared" si="9"/>
        <v>209</v>
      </c>
      <c r="F164" s="7">
        <v>0.00185763888888864</v>
      </c>
      <c r="G164" s="2">
        <v>5.787037037037037E-06</v>
      </c>
      <c r="H164" s="2">
        <f t="shared" si="11"/>
        <v>0.001863425925925677</v>
      </c>
      <c r="I164">
        <f t="shared" si="12"/>
        <v>88</v>
      </c>
    </row>
    <row r="165" spans="1:9" ht="15">
      <c r="A165" s="15">
        <v>0.00302083333333329</v>
      </c>
      <c r="B165" s="15">
        <v>5.787037037037037E-06</v>
      </c>
      <c r="C165" s="15">
        <f t="shared" si="10"/>
        <v>0.003026620370370327</v>
      </c>
      <c r="D165">
        <f t="shared" si="9"/>
        <v>208</v>
      </c>
      <c r="F165" s="7">
        <v>0.00186342592592568</v>
      </c>
      <c r="G165" s="2">
        <v>5.787037037037037E-06</v>
      </c>
      <c r="H165" s="2">
        <f t="shared" si="11"/>
        <v>0.001869212962962717</v>
      </c>
      <c r="I165">
        <f t="shared" si="12"/>
        <v>86</v>
      </c>
    </row>
    <row r="166" spans="1:9" ht="15">
      <c r="A166" s="15">
        <v>0.00302662037037033</v>
      </c>
      <c r="B166" s="15">
        <v>5.787037037037037E-06</v>
      </c>
      <c r="C166" s="15">
        <f t="shared" si="10"/>
        <v>0.0030324074074073674</v>
      </c>
      <c r="D166">
        <f t="shared" si="9"/>
        <v>207</v>
      </c>
      <c r="F166" s="7">
        <v>0.00186921296296271</v>
      </c>
      <c r="G166" s="2">
        <v>5.787037037037037E-06</v>
      </c>
      <c r="H166" s="2">
        <f t="shared" si="11"/>
        <v>0.001874999999999747</v>
      </c>
      <c r="I166">
        <f t="shared" si="12"/>
        <v>84</v>
      </c>
    </row>
    <row r="167" spans="1:9" ht="15">
      <c r="A167" s="15">
        <v>0.00303240740740737</v>
      </c>
      <c r="B167" s="15">
        <v>5.787037037037037E-06</v>
      </c>
      <c r="C167" s="15">
        <f t="shared" si="10"/>
        <v>0.003038194444444407</v>
      </c>
      <c r="D167">
        <f t="shared" si="9"/>
        <v>206</v>
      </c>
      <c r="F167" s="7">
        <v>0.00187499999999976</v>
      </c>
      <c r="G167" s="2">
        <v>5.78703703703704E-06</v>
      </c>
      <c r="H167" s="2">
        <f t="shared" si="11"/>
        <v>0.001880787037036797</v>
      </c>
      <c r="I167">
        <f t="shared" si="12"/>
        <v>82</v>
      </c>
    </row>
    <row r="168" spans="1:9" ht="15">
      <c r="A168" s="15">
        <v>0.0030381944444444</v>
      </c>
      <c r="B168" s="15">
        <v>5.787037037037037E-06</v>
      </c>
      <c r="C168" s="15">
        <f t="shared" si="10"/>
        <v>0.003043981481481437</v>
      </c>
      <c r="D168">
        <f t="shared" si="9"/>
        <v>205</v>
      </c>
      <c r="F168" s="7">
        <v>0.0018807870370368</v>
      </c>
      <c r="G168" s="2">
        <v>5.78703703703704E-06</v>
      </c>
      <c r="H168" s="2">
        <f t="shared" si="11"/>
        <v>0.001886574074073837</v>
      </c>
      <c r="I168">
        <f t="shared" si="12"/>
        <v>80</v>
      </c>
    </row>
    <row r="169" spans="1:9" ht="15">
      <c r="A169" s="15">
        <v>0.00304398148148144</v>
      </c>
      <c r="B169" s="15">
        <v>5.787037037037037E-06</v>
      </c>
      <c r="C169" s="15">
        <f t="shared" si="10"/>
        <v>0.0030497685185184773</v>
      </c>
      <c r="D169">
        <f t="shared" si="9"/>
        <v>204</v>
      </c>
      <c r="F169" s="7">
        <v>0.00188657407407384</v>
      </c>
      <c r="G169" s="2">
        <v>5.78703703703704E-06</v>
      </c>
      <c r="H169" s="2">
        <f t="shared" si="11"/>
        <v>0.001892361111110877</v>
      </c>
      <c r="I169">
        <f t="shared" si="12"/>
        <v>78</v>
      </c>
    </row>
    <row r="170" spans="1:9" ht="15">
      <c r="A170" s="15">
        <v>0.00304976851851848</v>
      </c>
      <c r="B170" s="15">
        <v>5.787037037037037E-06</v>
      </c>
      <c r="C170" s="15">
        <f t="shared" si="10"/>
        <v>0.003055555555555517</v>
      </c>
      <c r="D170">
        <f t="shared" si="9"/>
        <v>203</v>
      </c>
      <c r="F170" s="7">
        <v>0.00189236111111088</v>
      </c>
      <c r="G170" s="2">
        <v>5.78703703703704E-06</v>
      </c>
      <c r="H170" s="2">
        <f t="shared" si="11"/>
        <v>0.001898148148147917</v>
      </c>
      <c r="I170">
        <f t="shared" si="12"/>
        <v>76</v>
      </c>
    </row>
    <row r="171" spans="1:9" ht="15">
      <c r="A171" s="15">
        <v>0.00305555555555551</v>
      </c>
      <c r="B171" s="15">
        <v>5.787037037037037E-06</v>
      </c>
      <c r="C171" s="15">
        <f t="shared" si="10"/>
        <v>0.0030613425925925474</v>
      </c>
      <c r="D171">
        <f t="shared" si="9"/>
        <v>202</v>
      </c>
      <c r="F171" s="7">
        <v>0.00189814814814792</v>
      </c>
      <c r="G171" s="2">
        <v>5.78703703703704E-06</v>
      </c>
      <c r="H171" s="2">
        <f t="shared" si="11"/>
        <v>0.001903935185184957</v>
      </c>
      <c r="I171">
        <f t="shared" si="12"/>
        <v>74</v>
      </c>
    </row>
    <row r="172" spans="1:9" ht="15">
      <c r="A172" s="15">
        <v>0.00306134259259255</v>
      </c>
      <c r="B172" s="15">
        <v>5.787037037037037E-06</v>
      </c>
      <c r="C172" s="15">
        <f t="shared" si="10"/>
        <v>0.0030671296296295872</v>
      </c>
      <c r="D172">
        <f t="shared" si="9"/>
        <v>201</v>
      </c>
      <c r="F172" s="7">
        <v>0.00190393518518496</v>
      </c>
      <c r="G172" s="2">
        <v>5.78703703703704E-06</v>
      </c>
      <c r="H172" s="2">
        <f t="shared" si="11"/>
        <v>0.001909722222221997</v>
      </c>
      <c r="I172">
        <f t="shared" si="12"/>
        <v>72</v>
      </c>
    </row>
    <row r="173" spans="1:9" ht="15">
      <c r="A173" s="15">
        <v>0.00306712962962959</v>
      </c>
      <c r="B173" s="15">
        <v>5.787037037037037E-06</v>
      </c>
      <c r="C173" s="15">
        <f t="shared" si="10"/>
        <v>0.003072916666666627</v>
      </c>
      <c r="D173">
        <f t="shared" si="9"/>
        <v>200</v>
      </c>
      <c r="F173" s="7">
        <v>0.001909722222222</v>
      </c>
      <c r="G173" s="2">
        <v>5.78703703703704E-06</v>
      </c>
      <c r="H173" s="2">
        <f t="shared" si="11"/>
        <v>0.001915509259259037</v>
      </c>
      <c r="I173">
        <f t="shared" si="12"/>
        <v>70</v>
      </c>
    </row>
    <row r="174" spans="1:9" ht="15">
      <c r="A174" s="15">
        <v>0.00307291666666662</v>
      </c>
      <c r="B174" s="15">
        <v>5.787037037037037E-06</v>
      </c>
      <c r="C174" s="15">
        <f t="shared" si="10"/>
        <v>0.0030787037037036573</v>
      </c>
      <c r="D174">
        <f t="shared" si="9"/>
        <v>199</v>
      </c>
      <c r="F174" s="7">
        <v>0.00191550925925904</v>
      </c>
      <c r="G174" s="2">
        <v>5.78703703703704E-06</v>
      </c>
      <c r="H174" s="2">
        <f t="shared" si="11"/>
        <v>0.001921296296296077</v>
      </c>
      <c r="I174">
        <f t="shared" si="12"/>
        <v>68</v>
      </c>
    </row>
    <row r="175" spans="1:9" ht="15">
      <c r="A175" s="15">
        <v>0.00307870370370366</v>
      </c>
      <c r="B175" s="15">
        <v>5.787037037037037E-06</v>
      </c>
      <c r="C175" s="15">
        <f t="shared" si="10"/>
        <v>0.003084490740740697</v>
      </c>
      <c r="D175">
        <f t="shared" si="9"/>
        <v>198</v>
      </c>
      <c r="F175" s="7">
        <v>0.00192129629629608</v>
      </c>
      <c r="G175" s="2">
        <v>5.78703703703704E-06</v>
      </c>
      <c r="H175" s="2">
        <f t="shared" si="11"/>
        <v>0.001927083333333117</v>
      </c>
      <c r="I175">
        <f t="shared" si="12"/>
        <v>66</v>
      </c>
    </row>
    <row r="176" spans="1:9" ht="15">
      <c r="A176" s="15">
        <v>0.00308449074074069</v>
      </c>
      <c r="B176" s="15">
        <v>5.787037037037037E-06</v>
      </c>
      <c r="C176" s="15">
        <f t="shared" si="10"/>
        <v>0.0030902777777777274</v>
      </c>
      <c r="D176">
        <f t="shared" si="9"/>
        <v>197</v>
      </c>
      <c r="F176" s="7">
        <v>0.00192708333333312</v>
      </c>
      <c r="G176" s="2">
        <v>5.78703703703704E-06</v>
      </c>
      <c r="H176" s="2">
        <f t="shared" si="11"/>
        <v>0.001932870370370157</v>
      </c>
      <c r="I176">
        <f t="shared" si="12"/>
        <v>64</v>
      </c>
    </row>
    <row r="177" spans="1:9" ht="15">
      <c r="A177" s="15">
        <v>0.00309027777777773</v>
      </c>
      <c r="B177" s="15">
        <v>5.787037037037037E-06</v>
      </c>
      <c r="C177" s="15">
        <f t="shared" si="10"/>
        <v>0.0030960648148147672</v>
      </c>
      <c r="D177">
        <f t="shared" si="9"/>
        <v>196</v>
      </c>
      <c r="F177" s="7">
        <v>0.00193287037037016</v>
      </c>
      <c r="G177" s="2">
        <v>5.78703703703704E-06</v>
      </c>
      <c r="H177" s="2">
        <f t="shared" si="11"/>
        <v>0.001938657407407197</v>
      </c>
      <c r="I177">
        <f t="shared" si="12"/>
        <v>62</v>
      </c>
    </row>
    <row r="178" spans="1:9" ht="15">
      <c r="A178" s="15">
        <v>0.00309606481481477</v>
      </c>
      <c r="B178" s="15">
        <v>5.787037037037037E-06</v>
      </c>
      <c r="C178" s="15">
        <f t="shared" si="10"/>
        <v>0.003101851851851807</v>
      </c>
      <c r="D178">
        <f t="shared" si="9"/>
        <v>195</v>
      </c>
      <c r="F178" s="7">
        <v>0.0019386574074072</v>
      </c>
      <c r="G178" s="2">
        <v>5.78703703703704E-06</v>
      </c>
      <c r="H178" s="2">
        <f t="shared" si="11"/>
        <v>0.001944444444444237</v>
      </c>
      <c r="I178">
        <f t="shared" si="12"/>
        <v>60</v>
      </c>
    </row>
    <row r="179" spans="1:9" ht="15">
      <c r="A179" s="15">
        <v>0.0031018518518518</v>
      </c>
      <c r="B179" s="15">
        <v>5.787037037037037E-06</v>
      </c>
      <c r="C179" s="15">
        <f t="shared" si="10"/>
        <v>0.0031076388888888373</v>
      </c>
      <c r="D179">
        <f t="shared" si="9"/>
        <v>194</v>
      </c>
      <c r="F179" s="7">
        <v>0.00194444444444424</v>
      </c>
      <c r="G179" s="2">
        <v>5.78703703703704E-06</v>
      </c>
      <c r="H179" s="2">
        <f t="shared" si="11"/>
        <v>0.001950231481481277</v>
      </c>
      <c r="I179">
        <f t="shared" si="12"/>
        <v>58</v>
      </c>
    </row>
    <row r="180" spans="1:9" ht="15">
      <c r="A180" s="15">
        <v>0.00310763888888884</v>
      </c>
      <c r="B180" s="15">
        <v>5.787037037037037E-06</v>
      </c>
      <c r="C180" s="15">
        <f t="shared" si="10"/>
        <v>0.003113425925925877</v>
      </c>
      <c r="D180">
        <f t="shared" si="9"/>
        <v>193</v>
      </c>
      <c r="F180" s="7">
        <v>0.00195023148148128</v>
      </c>
      <c r="G180" s="2">
        <v>5.78703703703704E-06</v>
      </c>
      <c r="H180" s="2">
        <f t="shared" si="11"/>
        <v>0.001956018518518317</v>
      </c>
      <c r="I180">
        <f t="shared" si="12"/>
        <v>56</v>
      </c>
    </row>
    <row r="181" spans="1:9" ht="15">
      <c r="A181" s="15">
        <v>0.00311342592592588</v>
      </c>
      <c r="B181" s="15">
        <v>5.787037037037037E-06</v>
      </c>
      <c r="C181" s="15">
        <f t="shared" si="10"/>
        <v>0.0031192129629629174</v>
      </c>
      <c r="D181">
        <f t="shared" si="9"/>
        <v>192</v>
      </c>
      <c r="F181" s="7">
        <v>0.00195601851851832</v>
      </c>
      <c r="G181" s="2">
        <v>5.78703703703704E-06</v>
      </c>
      <c r="H181" s="2">
        <f t="shared" si="11"/>
        <v>0.0019618055555553574</v>
      </c>
      <c r="I181">
        <f t="shared" si="12"/>
        <v>54</v>
      </c>
    </row>
    <row r="182" spans="1:9" ht="15">
      <c r="A182" s="15">
        <v>0.00311921296296291</v>
      </c>
      <c r="B182" s="15">
        <v>5.787037037037037E-06</v>
      </c>
      <c r="C182" s="15">
        <f t="shared" si="10"/>
        <v>0.0031249999999999473</v>
      </c>
      <c r="D182">
        <f t="shared" si="9"/>
        <v>191</v>
      </c>
      <c r="F182" s="7">
        <v>0.00196180555555536</v>
      </c>
      <c r="G182" s="2">
        <v>5.78703703703704E-06</v>
      </c>
      <c r="H182" s="2">
        <f t="shared" si="11"/>
        <v>0.0019675925925923972</v>
      </c>
      <c r="I182">
        <f t="shared" si="12"/>
        <v>52</v>
      </c>
    </row>
    <row r="183" spans="1:9" ht="15">
      <c r="A183" s="15">
        <v>0.00312499999999995</v>
      </c>
      <c r="B183" s="15">
        <v>5.787037037037037E-06</v>
      </c>
      <c r="C183" s="15">
        <f t="shared" si="10"/>
        <v>0.003130787037036987</v>
      </c>
      <c r="D183">
        <f t="shared" si="9"/>
        <v>190</v>
      </c>
      <c r="F183" s="7">
        <v>0.0019675925925924</v>
      </c>
      <c r="G183" s="2">
        <v>5.78703703703704E-06</v>
      </c>
      <c r="H183" s="2">
        <f t="shared" si="11"/>
        <v>0.001973379629629437</v>
      </c>
      <c r="I183">
        <f t="shared" si="12"/>
        <v>50</v>
      </c>
    </row>
    <row r="184" spans="1:9" ht="15">
      <c r="A184" s="15">
        <v>0.00313078703703699</v>
      </c>
      <c r="B184" s="15">
        <v>5.787037037037037E-06</v>
      </c>
      <c r="C184" s="15">
        <f t="shared" si="10"/>
        <v>0.0031365740740740273</v>
      </c>
      <c r="D184">
        <f t="shared" si="9"/>
        <v>189</v>
      </c>
      <c r="F184" s="7">
        <v>0.00197337962962944</v>
      </c>
      <c r="G184" s="2">
        <v>5.78703703703704E-06</v>
      </c>
      <c r="H184" s="2">
        <f t="shared" si="11"/>
        <v>0.0019791666666664773</v>
      </c>
      <c r="I184">
        <f t="shared" si="12"/>
        <v>48</v>
      </c>
    </row>
    <row r="185" spans="1:9" ht="15">
      <c r="A185" s="15">
        <v>0.00313657407407402</v>
      </c>
      <c r="B185" s="15">
        <v>5.787037037037037E-06</v>
      </c>
      <c r="C185" s="15">
        <f t="shared" si="10"/>
        <v>0.003142361111111057</v>
      </c>
      <c r="D185">
        <f t="shared" si="9"/>
        <v>188</v>
      </c>
      <c r="F185" s="7">
        <v>0.00197916666666648</v>
      </c>
      <c r="G185" s="2">
        <v>5.78703703703704E-06</v>
      </c>
      <c r="H185" s="2">
        <f t="shared" si="11"/>
        <v>0.001984953703703517</v>
      </c>
      <c r="I185">
        <f t="shared" si="12"/>
        <v>46</v>
      </c>
    </row>
    <row r="186" spans="1:9" ht="15">
      <c r="A186" s="15">
        <v>0.00314236111111106</v>
      </c>
      <c r="B186" s="15">
        <v>5.787037037037037E-06</v>
      </c>
      <c r="C186" s="15">
        <f t="shared" si="10"/>
        <v>0.003148148148148097</v>
      </c>
      <c r="D186">
        <f t="shared" si="9"/>
        <v>187</v>
      </c>
      <c r="F186" s="7">
        <v>0.00198495370370352</v>
      </c>
      <c r="G186" s="2">
        <v>5.78703703703704E-06</v>
      </c>
      <c r="H186" s="2">
        <f t="shared" si="11"/>
        <v>0.0019907407407405574</v>
      </c>
      <c r="I186">
        <f t="shared" si="12"/>
        <v>44</v>
      </c>
    </row>
    <row r="187" spans="1:9" ht="15">
      <c r="A187" s="15">
        <v>0.0031481481481481</v>
      </c>
      <c r="B187" s="15">
        <v>5.787037037037037E-06</v>
      </c>
      <c r="C187" s="15">
        <f t="shared" si="10"/>
        <v>0.0031539351851851373</v>
      </c>
      <c r="D187">
        <f t="shared" si="9"/>
        <v>186</v>
      </c>
      <c r="F187" s="7">
        <v>0.00199074074074056</v>
      </c>
      <c r="G187" s="2">
        <v>5.78703703703704E-06</v>
      </c>
      <c r="H187" s="2">
        <f t="shared" si="11"/>
        <v>0.001996527777777597</v>
      </c>
      <c r="I187">
        <f t="shared" si="12"/>
        <v>42</v>
      </c>
    </row>
    <row r="188" spans="1:9" ht="15">
      <c r="A188" s="15">
        <v>0.00315393518518514</v>
      </c>
      <c r="B188" s="15">
        <v>5.787037037037037E-06</v>
      </c>
      <c r="C188" s="15">
        <f t="shared" si="10"/>
        <v>0.003159722222222177</v>
      </c>
      <c r="D188">
        <f t="shared" si="9"/>
        <v>185</v>
      </c>
      <c r="F188" s="7">
        <v>0.0019965277777776</v>
      </c>
      <c r="G188" s="2">
        <v>5.78703703703704E-06</v>
      </c>
      <c r="H188" s="2">
        <f t="shared" si="11"/>
        <v>0.002002314814814637</v>
      </c>
      <c r="I188">
        <f t="shared" si="12"/>
        <v>40</v>
      </c>
    </row>
    <row r="189" spans="1:9" ht="15">
      <c r="A189" s="15">
        <v>0.00315972222222217</v>
      </c>
      <c r="B189" s="15">
        <v>5.787037037037037E-06</v>
      </c>
      <c r="C189" s="15">
        <f t="shared" si="10"/>
        <v>0.0031655092592592074</v>
      </c>
      <c r="D189">
        <f aca="true" t="shared" si="13" ref="D189:D252">D188-1</f>
        <v>184</v>
      </c>
      <c r="F189" s="7">
        <v>0.00200231481481464</v>
      </c>
      <c r="G189" s="2">
        <v>5.78703703703704E-06</v>
      </c>
      <c r="H189" s="2">
        <f t="shared" si="11"/>
        <v>0.0020081018518516773</v>
      </c>
      <c r="I189">
        <f t="shared" si="12"/>
        <v>38</v>
      </c>
    </row>
    <row r="190" spans="1:9" ht="15">
      <c r="A190" s="15">
        <v>0.00316550925925921</v>
      </c>
      <c r="B190" s="15">
        <v>5.787037037037037E-06</v>
      </c>
      <c r="C190" s="15">
        <f t="shared" si="10"/>
        <v>0.003171296296296247</v>
      </c>
      <c r="D190">
        <f t="shared" si="13"/>
        <v>183</v>
      </c>
      <c r="F190" s="7">
        <v>0.00200810185185168</v>
      </c>
      <c r="G190" s="2">
        <v>5.78703703703704E-06</v>
      </c>
      <c r="H190" s="2">
        <f t="shared" si="11"/>
        <v>0.002013888888888717</v>
      </c>
      <c r="I190">
        <f t="shared" si="12"/>
        <v>36</v>
      </c>
    </row>
    <row r="191" spans="1:9" ht="15">
      <c r="A191" s="15">
        <v>0.00317129629629625</v>
      </c>
      <c r="B191" s="15">
        <v>5.787037037037037E-06</v>
      </c>
      <c r="C191" s="15">
        <f t="shared" si="10"/>
        <v>0.003177083333333287</v>
      </c>
      <c r="D191">
        <f t="shared" si="13"/>
        <v>182</v>
      </c>
      <c r="F191" s="7">
        <v>0.00201388888888872</v>
      </c>
      <c r="G191" s="2">
        <v>5.78703703703704E-06</v>
      </c>
      <c r="H191" s="2">
        <f t="shared" si="11"/>
        <v>0.0020196759259257574</v>
      </c>
      <c r="I191">
        <f t="shared" si="12"/>
        <v>34</v>
      </c>
    </row>
    <row r="192" spans="1:9" ht="15">
      <c r="A192" s="15">
        <v>0.00317708333333328</v>
      </c>
      <c r="B192" s="15">
        <v>5.787037037037037E-06</v>
      </c>
      <c r="C192" s="15">
        <f t="shared" si="10"/>
        <v>0.0031828703703703173</v>
      </c>
      <c r="D192">
        <f t="shared" si="13"/>
        <v>181</v>
      </c>
      <c r="F192" s="7">
        <v>0.00201967592592576</v>
      </c>
      <c r="G192" s="2">
        <v>5.78703703703704E-06</v>
      </c>
      <c r="H192" s="2">
        <f t="shared" si="11"/>
        <v>0.002025462962962797</v>
      </c>
      <c r="I192">
        <f t="shared" si="12"/>
        <v>32</v>
      </c>
    </row>
    <row r="193" spans="1:9" ht="15">
      <c r="A193" s="15">
        <v>0.00318287037037032</v>
      </c>
      <c r="B193" s="15">
        <v>5.787037037037037E-06</v>
      </c>
      <c r="C193" s="15">
        <f t="shared" si="10"/>
        <v>0.003188657407407357</v>
      </c>
      <c r="D193">
        <f t="shared" si="13"/>
        <v>180</v>
      </c>
      <c r="F193" s="7">
        <v>0.0020254629629628</v>
      </c>
      <c r="G193" s="2">
        <v>5.78703703703704E-06</v>
      </c>
      <c r="H193" s="2">
        <f t="shared" si="11"/>
        <v>0.002031249999999837</v>
      </c>
      <c r="I193">
        <f t="shared" si="12"/>
        <v>30</v>
      </c>
    </row>
    <row r="194" spans="1:9" ht="15">
      <c r="A194" s="15">
        <v>0.00318865740740736</v>
      </c>
      <c r="B194" s="15">
        <v>5.787037037037037E-06</v>
      </c>
      <c r="C194" s="15">
        <f t="shared" si="10"/>
        <v>0.0031944444444443974</v>
      </c>
      <c r="D194">
        <f t="shared" si="13"/>
        <v>179</v>
      </c>
      <c r="F194" s="7">
        <v>0.00203124999999984</v>
      </c>
      <c r="G194" s="2">
        <v>5.78703703703704E-06</v>
      </c>
      <c r="H194" s="2">
        <f t="shared" si="11"/>
        <v>0.0020370370370368773</v>
      </c>
      <c r="I194">
        <f t="shared" si="12"/>
        <v>28</v>
      </c>
    </row>
    <row r="195" spans="1:9" ht="15">
      <c r="A195" s="15">
        <v>0.00319444444444439</v>
      </c>
      <c r="B195" s="15">
        <v>5.787037037037037E-06</v>
      </c>
      <c r="C195" s="15">
        <f aca="true" t="shared" si="14" ref="C195:C258">A195+B195</f>
        <v>0.003200231481481427</v>
      </c>
      <c r="D195">
        <f t="shared" si="13"/>
        <v>178</v>
      </c>
      <c r="F195" s="7">
        <v>0.00203703703703688</v>
      </c>
      <c r="G195" s="2">
        <v>5.78703703703704E-06</v>
      </c>
      <c r="H195" s="2">
        <f aca="true" t="shared" si="15" ref="H195:H208">F195+G195</f>
        <v>0.002042824074073917</v>
      </c>
      <c r="I195">
        <f t="shared" si="12"/>
        <v>26</v>
      </c>
    </row>
    <row r="196" spans="1:9" ht="15">
      <c r="A196" s="15">
        <v>0.00320023148148143</v>
      </c>
      <c r="B196" s="15">
        <v>5.787037037037037E-06</v>
      </c>
      <c r="C196" s="15">
        <f t="shared" si="14"/>
        <v>0.003206018518518467</v>
      </c>
      <c r="D196">
        <f t="shared" si="13"/>
        <v>177</v>
      </c>
      <c r="F196" s="7">
        <v>0.00204282407407392</v>
      </c>
      <c r="G196" s="2">
        <v>5.78703703703704E-06</v>
      </c>
      <c r="H196" s="2">
        <f t="shared" si="15"/>
        <v>0.0020486111111109573</v>
      </c>
      <c r="I196">
        <f t="shared" si="12"/>
        <v>24</v>
      </c>
    </row>
    <row r="197" spans="1:9" ht="15">
      <c r="A197" s="15">
        <v>0.00320601851851847</v>
      </c>
      <c r="B197" s="15">
        <v>5.787037037037037E-06</v>
      </c>
      <c r="C197" s="15">
        <f t="shared" si="14"/>
        <v>0.0032118055555555073</v>
      </c>
      <c r="D197">
        <f t="shared" si="13"/>
        <v>176</v>
      </c>
      <c r="F197" s="7">
        <v>0.00204861111111096</v>
      </c>
      <c r="G197" s="2">
        <v>5.78703703703704E-06</v>
      </c>
      <c r="H197" s="2">
        <f t="shared" si="15"/>
        <v>0.002054398148147997</v>
      </c>
      <c r="I197">
        <f t="shared" si="12"/>
        <v>22</v>
      </c>
    </row>
    <row r="198" spans="1:9" ht="15">
      <c r="A198" s="15">
        <v>0.0032118055555555</v>
      </c>
      <c r="B198" s="15">
        <v>5.787037037037037E-06</v>
      </c>
      <c r="C198" s="15">
        <f t="shared" si="14"/>
        <v>0.003217592592592537</v>
      </c>
      <c r="D198">
        <f t="shared" si="13"/>
        <v>175</v>
      </c>
      <c r="F198" s="7">
        <v>0.002054398148148</v>
      </c>
      <c r="G198" s="2">
        <v>5.78703703703704E-06</v>
      </c>
      <c r="H198" s="2">
        <f t="shared" si="15"/>
        <v>0.0020601851851850374</v>
      </c>
      <c r="I198">
        <f t="shared" si="12"/>
        <v>20</v>
      </c>
    </row>
    <row r="199" spans="1:9" ht="15">
      <c r="A199" s="15">
        <v>0.00321759259259254</v>
      </c>
      <c r="B199" s="15">
        <v>5.787037037037037E-06</v>
      </c>
      <c r="C199" s="15">
        <f t="shared" si="14"/>
        <v>0.0032233796296295774</v>
      </c>
      <c r="D199">
        <f t="shared" si="13"/>
        <v>174</v>
      </c>
      <c r="F199" s="7">
        <v>0.00206018518518504</v>
      </c>
      <c r="G199" s="2">
        <v>5.78703703703704E-06</v>
      </c>
      <c r="H199" s="2">
        <f t="shared" si="15"/>
        <v>0.0020659722222220772</v>
      </c>
      <c r="I199">
        <f t="shared" si="12"/>
        <v>18</v>
      </c>
    </row>
    <row r="200" spans="1:9" ht="15">
      <c r="A200" s="15">
        <v>0.00322337962962958</v>
      </c>
      <c r="B200" s="15">
        <v>5.787037037037037E-06</v>
      </c>
      <c r="C200" s="15">
        <f t="shared" si="14"/>
        <v>0.003229166666666617</v>
      </c>
      <c r="D200">
        <f t="shared" si="13"/>
        <v>173</v>
      </c>
      <c r="F200" s="7">
        <v>0.00206597222222208</v>
      </c>
      <c r="G200" s="2">
        <v>5.78703703703704E-06</v>
      </c>
      <c r="H200" s="2">
        <f t="shared" si="15"/>
        <v>0.002071759259259117</v>
      </c>
      <c r="I200">
        <f t="shared" si="12"/>
        <v>16</v>
      </c>
    </row>
    <row r="201" spans="1:9" ht="15">
      <c r="A201" s="15">
        <v>0.00322916666666661</v>
      </c>
      <c r="B201" s="15">
        <v>5.787037037037037E-06</v>
      </c>
      <c r="C201" s="15">
        <f t="shared" si="14"/>
        <v>0.003234953703703647</v>
      </c>
      <c r="D201">
        <f t="shared" si="13"/>
        <v>172</v>
      </c>
      <c r="F201" s="7">
        <v>0.00207175925925912</v>
      </c>
      <c r="G201" s="2">
        <v>5.78703703703704E-06</v>
      </c>
      <c r="H201" s="2">
        <f t="shared" si="15"/>
        <v>0.0020775462962961573</v>
      </c>
      <c r="I201">
        <f t="shared" si="12"/>
        <v>14</v>
      </c>
    </row>
    <row r="202" spans="1:9" ht="15">
      <c r="A202" s="15">
        <v>0.00323495370370365</v>
      </c>
      <c r="B202" s="15">
        <v>5.787037037037037E-06</v>
      </c>
      <c r="C202" s="15">
        <f t="shared" si="14"/>
        <v>0.0032407407407406873</v>
      </c>
      <c r="D202">
        <f t="shared" si="13"/>
        <v>171</v>
      </c>
      <c r="F202" s="7">
        <v>0.00207754629629616</v>
      </c>
      <c r="G202" s="2">
        <v>5.78703703703704E-06</v>
      </c>
      <c r="H202" s="2">
        <f t="shared" si="15"/>
        <v>0.002083333333333197</v>
      </c>
      <c r="I202">
        <f t="shared" si="12"/>
        <v>12</v>
      </c>
    </row>
    <row r="203" spans="1:9" ht="15">
      <c r="A203" s="15">
        <v>0.00324074074074069</v>
      </c>
      <c r="B203" s="15">
        <v>5.787037037037037E-06</v>
      </c>
      <c r="C203" s="15">
        <f t="shared" si="14"/>
        <v>0.003246527777777727</v>
      </c>
      <c r="D203">
        <f t="shared" si="13"/>
        <v>170</v>
      </c>
      <c r="F203" s="7">
        <v>0.0020833333333332</v>
      </c>
      <c r="G203" s="2">
        <v>5.78703703703704E-06</v>
      </c>
      <c r="H203" s="2">
        <f t="shared" si="15"/>
        <v>0.0020891203703702374</v>
      </c>
      <c r="I203">
        <f t="shared" si="12"/>
        <v>10</v>
      </c>
    </row>
    <row r="204" spans="1:9" ht="15">
      <c r="A204" s="15">
        <v>0.00324652777777772</v>
      </c>
      <c r="B204" s="15">
        <v>5.787037037037037E-06</v>
      </c>
      <c r="C204" s="15">
        <f t="shared" si="14"/>
        <v>0.0032523148148147574</v>
      </c>
      <c r="D204">
        <f t="shared" si="13"/>
        <v>169</v>
      </c>
      <c r="F204" s="7">
        <v>0.00208912037037024</v>
      </c>
      <c r="G204" s="2">
        <v>5.78703703703704E-06</v>
      </c>
      <c r="H204" s="2">
        <f t="shared" si="15"/>
        <v>0.002094907407407277</v>
      </c>
      <c r="I204">
        <f t="shared" si="12"/>
        <v>8</v>
      </c>
    </row>
    <row r="205" spans="1:9" ht="15">
      <c r="A205" s="15">
        <v>0.00325231481481476</v>
      </c>
      <c r="B205" s="15">
        <v>5.787037037037037E-06</v>
      </c>
      <c r="C205" s="15">
        <f t="shared" si="14"/>
        <v>0.0032581018518517972</v>
      </c>
      <c r="D205">
        <f t="shared" si="13"/>
        <v>168</v>
      </c>
      <c r="F205" s="7">
        <v>0.00209490740740728</v>
      </c>
      <c r="G205" s="2">
        <v>5.78703703703704E-06</v>
      </c>
      <c r="H205" s="2">
        <f t="shared" si="15"/>
        <v>0.002100694444444317</v>
      </c>
      <c r="I205">
        <f t="shared" si="12"/>
        <v>6</v>
      </c>
    </row>
    <row r="206" spans="1:9" ht="15">
      <c r="A206" s="15">
        <v>0.0032581018518518</v>
      </c>
      <c r="B206" s="15">
        <v>5.787037037037037E-06</v>
      </c>
      <c r="C206" s="15">
        <f t="shared" si="14"/>
        <v>0.003263888888888837</v>
      </c>
      <c r="D206">
        <f t="shared" si="13"/>
        <v>167</v>
      </c>
      <c r="F206" s="7">
        <v>0.00210069444444432</v>
      </c>
      <c r="G206" s="2">
        <v>5.78703703703704E-06</v>
      </c>
      <c r="H206" s="2">
        <f t="shared" si="15"/>
        <v>0.0021064814814813573</v>
      </c>
      <c r="I206">
        <f t="shared" si="12"/>
        <v>4</v>
      </c>
    </row>
    <row r="207" spans="1:9" ht="15">
      <c r="A207" s="15">
        <v>0.00326388888888883</v>
      </c>
      <c r="B207" s="15">
        <v>5.787037037037037E-06</v>
      </c>
      <c r="C207" s="15">
        <f t="shared" si="14"/>
        <v>0.0032696759259258673</v>
      </c>
      <c r="D207">
        <f t="shared" si="13"/>
        <v>166</v>
      </c>
      <c r="F207" s="7">
        <v>0.00210648148148136</v>
      </c>
      <c r="G207" s="2">
        <v>5.78703703703704E-06</v>
      </c>
      <c r="H207" s="2">
        <f t="shared" si="15"/>
        <v>0.002112268518518397</v>
      </c>
      <c r="I207">
        <f t="shared" si="12"/>
        <v>2</v>
      </c>
    </row>
    <row r="208" spans="1:9" ht="15">
      <c r="A208" s="15">
        <v>0.00326967592592587</v>
      </c>
      <c r="B208" s="15">
        <v>5.787037037037037E-06</v>
      </c>
      <c r="C208" s="15">
        <f t="shared" si="14"/>
        <v>0.003275462962962907</v>
      </c>
      <c r="D208">
        <f t="shared" si="13"/>
        <v>165</v>
      </c>
      <c r="F208" s="7">
        <v>0.0021122685185184</v>
      </c>
      <c r="G208" s="2">
        <v>5.78703703703704E-06</v>
      </c>
      <c r="H208" s="2">
        <f t="shared" si="15"/>
        <v>0.0021180555555554374</v>
      </c>
      <c r="I208">
        <f t="shared" si="12"/>
        <v>0</v>
      </c>
    </row>
    <row r="209" spans="1:4" ht="15">
      <c r="A209" s="15">
        <v>0.00327546296296291</v>
      </c>
      <c r="B209" s="15">
        <v>5.787037037037037E-06</v>
      </c>
      <c r="C209" s="15">
        <f t="shared" si="14"/>
        <v>0.0032812499999999474</v>
      </c>
      <c r="D209">
        <f t="shared" si="13"/>
        <v>164</v>
      </c>
    </row>
    <row r="210" spans="1:4" ht="15">
      <c r="A210" s="15">
        <v>0.00328124999999994</v>
      </c>
      <c r="B210" s="15">
        <v>5.787037037037037E-06</v>
      </c>
      <c r="C210" s="15">
        <f t="shared" si="14"/>
        <v>0.0032870370370369772</v>
      </c>
      <c r="D210">
        <f t="shared" si="13"/>
        <v>163</v>
      </c>
    </row>
    <row r="211" spans="1:4" ht="15">
      <c r="A211" s="15">
        <v>0.00328703703703698</v>
      </c>
      <c r="B211" s="15">
        <v>5.787037037037037E-06</v>
      </c>
      <c r="C211" s="15">
        <f t="shared" si="14"/>
        <v>0.003292824074074017</v>
      </c>
      <c r="D211">
        <f t="shared" si="13"/>
        <v>162</v>
      </c>
    </row>
    <row r="212" spans="1:4" ht="15">
      <c r="A212" s="15">
        <v>0.00329282407407402</v>
      </c>
      <c r="B212" s="15">
        <v>5.787037037037037E-06</v>
      </c>
      <c r="C212" s="15">
        <f t="shared" si="14"/>
        <v>0.0032986111111110573</v>
      </c>
      <c r="D212">
        <f t="shared" si="13"/>
        <v>161</v>
      </c>
    </row>
    <row r="213" spans="1:4" ht="15">
      <c r="A213" s="15">
        <v>0.00329861111111105</v>
      </c>
      <c r="B213" s="15">
        <v>5.787037037037037E-06</v>
      </c>
      <c r="C213" s="15">
        <f t="shared" si="14"/>
        <v>0.003304398148148087</v>
      </c>
      <c r="D213">
        <f t="shared" si="13"/>
        <v>160</v>
      </c>
    </row>
    <row r="214" spans="1:4" ht="15">
      <c r="A214" s="15">
        <v>0.00330439814814809</v>
      </c>
      <c r="B214" s="15">
        <v>5.787037037037037E-06</v>
      </c>
      <c r="C214" s="15">
        <f t="shared" si="14"/>
        <v>0.0033101851851851274</v>
      </c>
      <c r="D214">
        <f t="shared" si="13"/>
        <v>159</v>
      </c>
    </row>
    <row r="215" spans="1:4" ht="15">
      <c r="A215" s="15">
        <v>0.00331018518518513</v>
      </c>
      <c r="B215" s="15">
        <v>5.787037037037037E-06</v>
      </c>
      <c r="C215" s="15">
        <f t="shared" si="14"/>
        <v>0.0033159722222221672</v>
      </c>
      <c r="D215">
        <f t="shared" si="13"/>
        <v>158</v>
      </c>
    </row>
    <row r="216" spans="1:4" ht="15">
      <c r="A216" s="15">
        <v>0.00331597222222217</v>
      </c>
      <c r="B216" s="15">
        <v>5.787037037037037E-06</v>
      </c>
      <c r="C216" s="15">
        <f t="shared" si="14"/>
        <v>0.003321759259259207</v>
      </c>
      <c r="D216">
        <f t="shared" si="13"/>
        <v>157</v>
      </c>
    </row>
    <row r="217" spans="1:4" ht="15">
      <c r="A217" s="15">
        <v>0.0033217592592592</v>
      </c>
      <c r="B217" s="15">
        <v>5.787037037037037E-06</v>
      </c>
      <c r="C217" s="15">
        <f t="shared" si="14"/>
        <v>0.0033275462962962373</v>
      </c>
      <c r="D217">
        <f t="shared" si="13"/>
        <v>156</v>
      </c>
    </row>
    <row r="218" spans="1:4" ht="15">
      <c r="A218" s="15">
        <v>0.00332754629629624</v>
      </c>
      <c r="B218" s="15">
        <v>5.787037037037037E-06</v>
      </c>
      <c r="C218" s="15">
        <f t="shared" si="14"/>
        <v>0.003333333333333277</v>
      </c>
      <c r="D218">
        <f t="shared" si="13"/>
        <v>155</v>
      </c>
    </row>
    <row r="219" spans="1:4" ht="15">
      <c r="A219" s="15">
        <v>0.00333333333333328</v>
      </c>
      <c r="B219" s="15">
        <v>5.787037037037037E-06</v>
      </c>
      <c r="C219" s="15">
        <f t="shared" si="14"/>
        <v>0.0033391203703703174</v>
      </c>
      <c r="D219">
        <f t="shared" si="13"/>
        <v>154</v>
      </c>
    </row>
    <row r="220" spans="1:4" ht="15">
      <c r="A220" s="15">
        <v>0.00333912037037031</v>
      </c>
      <c r="B220" s="15">
        <v>5.787037037037037E-06</v>
      </c>
      <c r="C220" s="15">
        <f t="shared" si="14"/>
        <v>0.0033449074074073473</v>
      </c>
      <c r="D220">
        <f t="shared" si="13"/>
        <v>153</v>
      </c>
    </row>
    <row r="221" spans="1:4" ht="15">
      <c r="A221" s="15">
        <v>0.00334490740740735</v>
      </c>
      <c r="B221" s="15">
        <v>5.787037037037037E-06</v>
      </c>
      <c r="C221" s="15">
        <f t="shared" si="14"/>
        <v>0.003350694444444387</v>
      </c>
      <c r="D221">
        <f t="shared" si="13"/>
        <v>152</v>
      </c>
    </row>
    <row r="222" spans="1:4" ht="15">
      <c r="A222" s="15">
        <v>0.00335069444444439</v>
      </c>
      <c r="B222" s="15">
        <v>5.787037037037037E-06</v>
      </c>
      <c r="C222" s="15">
        <f t="shared" si="14"/>
        <v>0.0033564814814814273</v>
      </c>
      <c r="D222">
        <f t="shared" si="13"/>
        <v>151</v>
      </c>
    </row>
    <row r="223" spans="1:4" ht="15">
      <c r="A223" s="15">
        <v>0.00335648148148142</v>
      </c>
      <c r="B223" s="15">
        <v>5.787037037037037E-06</v>
      </c>
      <c r="C223" s="15">
        <f t="shared" si="14"/>
        <v>0.003362268518518457</v>
      </c>
      <c r="D223">
        <f t="shared" si="13"/>
        <v>150</v>
      </c>
    </row>
    <row r="224" spans="1:4" ht="15">
      <c r="A224" s="15">
        <v>0.00336226851851846</v>
      </c>
      <c r="B224" s="15">
        <v>5.787037037037037E-06</v>
      </c>
      <c r="C224" s="15">
        <f t="shared" si="14"/>
        <v>0.003368055555555497</v>
      </c>
      <c r="D224">
        <f t="shared" si="13"/>
        <v>149</v>
      </c>
    </row>
    <row r="225" spans="1:4" ht="15">
      <c r="A225" s="15">
        <v>0.0033680555555555</v>
      </c>
      <c r="B225" s="15">
        <v>5.787037037037037E-06</v>
      </c>
      <c r="C225" s="15">
        <f t="shared" si="14"/>
        <v>0.0033738425925925373</v>
      </c>
      <c r="D225">
        <f t="shared" si="13"/>
        <v>148</v>
      </c>
    </row>
    <row r="226" spans="1:4" ht="15">
      <c r="A226" s="15">
        <v>0.00337384259259253</v>
      </c>
      <c r="B226" s="15">
        <v>5.787037037037037E-06</v>
      </c>
      <c r="C226" s="15">
        <f t="shared" si="14"/>
        <v>0.003379629629629567</v>
      </c>
      <c r="D226">
        <f t="shared" si="13"/>
        <v>147</v>
      </c>
    </row>
    <row r="227" spans="1:4" ht="15">
      <c r="A227" s="15">
        <v>0.00337962962962957</v>
      </c>
      <c r="B227" s="15">
        <v>5.787037037037037E-06</v>
      </c>
      <c r="C227" s="15">
        <f t="shared" si="14"/>
        <v>0.0033854166666666074</v>
      </c>
      <c r="D227">
        <f t="shared" si="13"/>
        <v>146</v>
      </c>
    </row>
    <row r="228" spans="1:4" ht="15">
      <c r="A228" s="15">
        <v>0.00338541666666661</v>
      </c>
      <c r="B228" s="15">
        <v>5.787037037037037E-06</v>
      </c>
      <c r="C228" s="15">
        <f t="shared" si="14"/>
        <v>0.003391203703703647</v>
      </c>
      <c r="D228">
        <f t="shared" si="13"/>
        <v>145</v>
      </c>
    </row>
    <row r="229" spans="1:4" ht="15">
      <c r="A229" s="15">
        <v>0.00339120370370364</v>
      </c>
      <c r="B229" s="15">
        <v>5.787037037037037E-06</v>
      </c>
      <c r="C229" s="15">
        <f t="shared" si="14"/>
        <v>0.003396990740740677</v>
      </c>
      <c r="D229">
        <f t="shared" si="13"/>
        <v>144</v>
      </c>
    </row>
    <row r="230" spans="1:4" ht="15">
      <c r="A230" s="15">
        <v>0.00339699074074068</v>
      </c>
      <c r="B230" s="15">
        <v>5.787037037037037E-06</v>
      </c>
      <c r="C230" s="15">
        <f t="shared" si="14"/>
        <v>0.0034027777777777173</v>
      </c>
      <c r="D230">
        <f t="shared" si="13"/>
        <v>143</v>
      </c>
    </row>
    <row r="231" spans="1:4" ht="15">
      <c r="A231" s="15">
        <v>0.00340277777777772</v>
      </c>
      <c r="B231" s="15">
        <v>5.787037037037037E-06</v>
      </c>
      <c r="C231" s="15">
        <f t="shared" si="14"/>
        <v>0.003408564814814757</v>
      </c>
      <c r="D231">
        <f t="shared" si="13"/>
        <v>142</v>
      </c>
    </row>
    <row r="232" spans="1:4" ht="15">
      <c r="A232" s="15">
        <v>0.00340856481481475</v>
      </c>
      <c r="B232" s="15">
        <v>5.787037037037037E-06</v>
      </c>
      <c r="C232" s="15">
        <f t="shared" si="14"/>
        <v>0.0034143518518517874</v>
      </c>
      <c r="D232">
        <f t="shared" si="13"/>
        <v>141</v>
      </c>
    </row>
    <row r="233" spans="1:4" ht="15">
      <c r="A233" s="15">
        <v>0.00341435185185179</v>
      </c>
      <c r="B233" s="15">
        <v>5.787037037037037E-06</v>
      </c>
      <c r="C233" s="15">
        <f t="shared" si="14"/>
        <v>0.003420138888888827</v>
      </c>
      <c r="D233">
        <f t="shared" si="13"/>
        <v>140</v>
      </c>
    </row>
    <row r="234" spans="1:4" ht="15">
      <c r="A234" s="15">
        <v>0.00342013888888883</v>
      </c>
      <c r="B234" s="15">
        <v>5.787037037037037E-06</v>
      </c>
      <c r="C234" s="15">
        <f t="shared" si="14"/>
        <v>0.003425925925925867</v>
      </c>
      <c r="D234">
        <f t="shared" si="13"/>
        <v>139</v>
      </c>
    </row>
    <row r="235" spans="1:4" ht="15">
      <c r="A235" s="15">
        <v>0.00342592592592586</v>
      </c>
      <c r="B235" s="15">
        <v>5.787037037037037E-06</v>
      </c>
      <c r="C235" s="15">
        <f t="shared" si="14"/>
        <v>0.0034317129629628973</v>
      </c>
      <c r="D235">
        <f t="shared" si="13"/>
        <v>138</v>
      </c>
    </row>
    <row r="236" spans="1:4" ht="15">
      <c r="A236" s="15">
        <v>0.0034317129629629</v>
      </c>
      <c r="B236" s="15">
        <v>5.787037037037037E-06</v>
      </c>
      <c r="C236" s="15">
        <f t="shared" si="14"/>
        <v>0.003437499999999937</v>
      </c>
      <c r="D236">
        <f t="shared" si="13"/>
        <v>137</v>
      </c>
    </row>
    <row r="237" spans="1:4" ht="15">
      <c r="A237" s="15">
        <v>0.00343749999999994</v>
      </c>
      <c r="B237" s="15">
        <v>5.787037037037037E-06</v>
      </c>
      <c r="C237" s="15">
        <f t="shared" si="14"/>
        <v>0.0034432870370369774</v>
      </c>
      <c r="D237">
        <f t="shared" si="13"/>
        <v>136</v>
      </c>
    </row>
    <row r="238" spans="1:4" ht="15">
      <c r="A238" s="15">
        <v>0.00344328703703697</v>
      </c>
      <c r="B238" s="15">
        <v>5.787037037037037E-06</v>
      </c>
      <c r="C238" s="15">
        <f t="shared" si="14"/>
        <v>0.0034490740740740072</v>
      </c>
      <c r="D238">
        <f t="shared" si="13"/>
        <v>135</v>
      </c>
    </row>
    <row r="239" spans="1:4" ht="15">
      <c r="A239" s="15">
        <v>0.00344907407407401</v>
      </c>
      <c r="B239" s="15">
        <v>5.787037037037037E-06</v>
      </c>
      <c r="C239" s="15">
        <f t="shared" si="14"/>
        <v>0.003454861111111047</v>
      </c>
      <c r="D239">
        <f t="shared" si="13"/>
        <v>134</v>
      </c>
    </row>
    <row r="240" spans="1:4" ht="15">
      <c r="A240" s="15">
        <v>0.00345486111111105</v>
      </c>
      <c r="B240" s="15">
        <v>5.787037037037037E-06</v>
      </c>
      <c r="C240" s="15">
        <f t="shared" si="14"/>
        <v>0.0034606481481480873</v>
      </c>
      <c r="D240">
        <f t="shared" si="13"/>
        <v>133</v>
      </c>
    </row>
    <row r="241" spans="1:4" ht="15">
      <c r="A241" s="15">
        <v>0.00346064814814808</v>
      </c>
      <c r="B241" s="15">
        <v>5.787037037037037E-06</v>
      </c>
      <c r="C241" s="15">
        <f t="shared" si="14"/>
        <v>0.003466435185185117</v>
      </c>
      <c r="D241">
        <f t="shared" si="13"/>
        <v>132</v>
      </c>
    </row>
    <row r="242" spans="1:4" ht="15">
      <c r="A242" s="15">
        <v>0.00346643518518512</v>
      </c>
      <c r="B242" s="15">
        <v>5.787037037037037E-06</v>
      </c>
      <c r="C242" s="15">
        <f t="shared" si="14"/>
        <v>0.0034722222222221574</v>
      </c>
      <c r="D242">
        <f t="shared" si="13"/>
        <v>131</v>
      </c>
    </row>
    <row r="243" spans="1:4" ht="15">
      <c r="A243" s="21">
        <v>0.00347222222222216</v>
      </c>
      <c r="B243" s="21">
        <v>5.787037037037037E-06</v>
      </c>
      <c r="C243" s="21">
        <f t="shared" si="14"/>
        <v>0.0034780092592591972</v>
      </c>
      <c r="D243">
        <f t="shared" si="13"/>
        <v>130</v>
      </c>
    </row>
    <row r="244" spans="1:4" ht="15">
      <c r="A244" s="15">
        <v>0.0034780092592592</v>
      </c>
      <c r="B244" s="15">
        <v>5.787037037037037E-06</v>
      </c>
      <c r="C244" s="15">
        <f t="shared" si="14"/>
        <v>0.003483796296296237</v>
      </c>
      <c r="D244">
        <f t="shared" si="13"/>
        <v>129</v>
      </c>
    </row>
    <row r="245" spans="1:4" ht="15">
      <c r="A245" s="15">
        <v>0.00348379629629623</v>
      </c>
      <c r="B245" s="15">
        <v>5.787037037037037E-06</v>
      </c>
      <c r="C245" s="15">
        <f t="shared" si="14"/>
        <v>0.0034895833333332673</v>
      </c>
      <c r="D245">
        <f t="shared" si="13"/>
        <v>128</v>
      </c>
    </row>
    <row r="246" spans="1:4" ht="15">
      <c r="A246" s="15">
        <v>0.00348958333333327</v>
      </c>
      <c r="B246" s="15">
        <v>5.787037037037037E-06</v>
      </c>
      <c r="C246" s="15">
        <f t="shared" si="14"/>
        <v>0.003495370370370307</v>
      </c>
      <c r="D246">
        <f t="shared" si="13"/>
        <v>127</v>
      </c>
    </row>
    <row r="247" spans="1:4" ht="15">
      <c r="A247" s="15">
        <v>0.00349537037037031</v>
      </c>
      <c r="B247" s="15">
        <v>5.787037037037037E-06</v>
      </c>
      <c r="C247" s="15">
        <f t="shared" si="14"/>
        <v>0.0035011574074073474</v>
      </c>
      <c r="D247">
        <f t="shared" si="13"/>
        <v>126</v>
      </c>
    </row>
    <row r="248" spans="1:4" ht="15">
      <c r="A248" s="15">
        <v>0.00350115740740734</v>
      </c>
      <c r="B248" s="15">
        <v>5.787037037037037E-06</v>
      </c>
      <c r="C248" s="15">
        <f t="shared" si="14"/>
        <v>0.0035069444444443773</v>
      </c>
      <c r="D248">
        <f t="shared" si="13"/>
        <v>125</v>
      </c>
    </row>
    <row r="249" spans="1:4" ht="15">
      <c r="A249" s="15">
        <v>0.00350694444444438</v>
      </c>
      <c r="B249" s="15">
        <v>5.787037037037037E-06</v>
      </c>
      <c r="C249" s="15">
        <f t="shared" si="14"/>
        <v>0.003512731481481417</v>
      </c>
      <c r="D249">
        <f t="shared" si="13"/>
        <v>124</v>
      </c>
    </row>
    <row r="250" spans="1:4" ht="15">
      <c r="A250" s="15">
        <v>0.00351273148148142</v>
      </c>
      <c r="B250" s="15">
        <v>5.787037037037037E-06</v>
      </c>
      <c r="C250" s="15">
        <f t="shared" si="14"/>
        <v>0.0035185185185184573</v>
      </c>
      <c r="D250">
        <f t="shared" si="13"/>
        <v>123</v>
      </c>
    </row>
    <row r="251" spans="1:4" ht="15">
      <c r="A251" s="15">
        <v>0.00351851851851845</v>
      </c>
      <c r="B251" s="15">
        <v>5.787037037037037E-06</v>
      </c>
      <c r="C251" s="15">
        <f t="shared" si="14"/>
        <v>0.003524305555555487</v>
      </c>
      <c r="D251">
        <f t="shared" si="13"/>
        <v>122</v>
      </c>
    </row>
    <row r="252" spans="1:4" ht="15">
      <c r="A252" s="15">
        <v>0.00352430555555549</v>
      </c>
      <c r="B252" s="15">
        <v>5.787037037037037E-06</v>
      </c>
      <c r="C252" s="15">
        <f t="shared" si="14"/>
        <v>0.0035300925925925274</v>
      </c>
      <c r="D252">
        <f t="shared" si="13"/>
        <v>121</v>
      </c>
    </row>
    <row r="253" spans="1:4" ht="15">
      <c r="A253" s="15">
        <v>0.00353009259259253</v>
      </c>
      <c r="B253" s="15">
        <v>5.787037037037037E-06</v>
      </c>
      <c r="C253" s="15">
        <f t="shared" si="14"/>
        <v>0.0035358796296295673</v>
      </c>
      <c r="D253">
        <f aca="true" t="shared" si="16" ref="D253:D316">D252-1</f>
        <v>120</v>
      </c>
    </row>
    <row r="254" spans="1:4" ht="15">
      <c r="A254" s="15">
        <v>0.00353587962962956</v>
      </c>
      <c r="B254" s="15">
        <v>5.787037037037037E-06</v>
      </c>
      <c r="C254" s="15">
        <f t="shared" si="14"/>
        <v>0.003541666666666597</v>
      </c>
      <c r="D254">
        <f t="shared" si="16"/>
        <v>119</v>
      </c>
    </row>
    <row r="255" spans="1:4" ht="15">
      <c r="A255" s="15">
        <v>0.0035416666666666</v>
      </c>
      <c r="B255" s="15">
        <v>5.787037037037037E-06</v>
      </c>
      <c r="C255" s="15">
        <f t="shared" si="14"/>
        <v>0.0035474537037036374</v>
      </c>
      <c r="D255">
        <f t="shared" si="16"/>
        <v>118</v>
      </c>
    </row>
    <row r="256" spans="1:4" ht="15">
      <c r="A256" s="15">
        <v>0.00354745370370364</v>
      </c>
      <c r="B256" s="15">
        <v>5.787037037037037E-06</v>
      </c>
      <c r="C256" s="15">
        <f t="shared" si="14"/>
        <v>0.003553240740740677</v>
      </c>
      <c r="D256">
        <f t="shared" si="16"/>
        <v>117</v>
      </c>
    </row>
    <row r="257" spans="1:4" ht="15">
      <c r="A257" s="15">
        <v>0.00355324074074067</v>
      </c>
      <c r="B257" s="15">
        <v>5.787037037037037E-06</v>
      </c>
      <c r="C257" s="15">
        <f t="shared" si="14"/>
        <v>0.003559027777777707</v>
      </c>
      <c r="D257">
        <f t="shared" si="16"/>
        <v>116</v>
      </c>
    </row>
    <row r="258" spans="1:4" ht="15">
      <c r="A258" s="15">
        <v>0.00355902777777771</v>
      </c>
      <c r="B258" s="15">
        <v>5.787037037037037E-06</v>
      </c>
      <c r="C258" s="15">
        <f t="shared" si="14"/>
        <v>0.0035648148148147473</v>
      </c>
      <c r="D258">
        <f t="shared" si="16"/>
        <v>115</v>
      </c>
    </row>
    <row r="259" spans="1:4" ht="15">
      <c r="A259" s="15">
        <v>0.00356481481481475</v>
      </c>
      <c r="B259" s="15">
        <v>5.787037037037037E-06</v>
      </c>
      <c r="C259" s="15">
        <f aca="true" t="shared" si="17" ref="C259:C322">A259+B259</f>
        <v>0.003570601851851787</v>
      </c>
      <c r="D259">
        <f t="shared" si="16"/>
        <v>114</v>
      </c>
    </row>
    <row r="260" spans="1:4" ht="15">
      <c r="A260" s="15">
        <v>0.00357060185185178</v>
      </c>
      <c r="B260" s="15">
        <v>5.787037037037037E-06</v>
      </c>
      <c r="C260" s="15">
        <f t="shared" si="17"/>
        <v>0.0035763888888888174</v>
      </c>
      <c r="D260">
        <f t="shared" si="16"/>
        <v>113</v>
      </c>
    </row>
    <row r="261" spans="1:4" ht="15">
      <c r="A261" s="15">
        <v>0.00357638888888882</v>
      </c>
      <c r="B261" s="15">
        <v>5.787037037037037E-06</v>
      </c>
      <c r="C261" s="15">
        <f t="shared" si="17"/>
        <v>0.003582175925925857</v>
      </c>
      <c r="D261">
        <f t="shared" si="16"/>
        <v>112</v>
      </c>
    </row>
    <row r="262" spans="1:4" ht="15">
      <c r="A262" s="15">
        <v>0.00358217592592586</v>
      </c>
      <c r="B262" s="15">
        <v>5.787037037037037E-06</v>
      </c>
      <c r="C262" s="15">
        <f t="shared" si="17"/>
        <v>0.003587962962962897</v>
      </c>
      <c r="D262">
        <f t="shared" si="16"/>
        <v>111</v>
      </c>
    </row>
    <row r="263" spans="1:4" ht="15">
      <c r="A263" s="15">
        <v>0.00358796296296289</v>
      </c>
      <c r="B263" s="15">
        <v>5.787037037037037E-06</v>
      </c>
      <c r="C263" s="15">
        <f t="shared" si="17"/>
        <v>0.0035937499999999273</v>
      </c>
      <c r="D263">
        <f t="shared" si="16"/>
        <v>110</v>
      </c>
    </row>
    <row r="264" spans="1:4" ht="15">
      <c r="A264" s="15">
        <v>0.00359374999999993</v>
      </c>
      <c r="B264" s="15">
        <v>5.787037037037037E-06</v>
      </c>
      <c r="C264" s="15">
        <f t="shared" si="17"/>
        <v>0.003599537037036967</v>
      </c>
      <c r="D264">
        <f t="shared" si="16"/>
        <v>109</v>
      </c>
    </row>
    <row r="265" spans="1:4" ht="15">
      <c r="A265" s="15">
        <v>0.00359953703703697</v>
      </c>
      <c r="B265" s="15">
        <v>5.787037037037037E-06</v>
      </c>
      <c r="C265" s="15">
        <f t="shared" si="17"/>
        <v>0.0036053240740740074</v>
      </c>
      <c r="D265">
        <f t="shared" si="16"/>
        <v>108</v>
      </c>
    </row>
    <row r="266" spans="1:4" ht="15">
      <c r="A266" s="15">
        <v>0.003605324074074</v>
      </c>
      <c r="B266" s="15">
        <v>5.787037037037037E-06</v>
      </c>
      <c r="C266" s="15">
        <f t="shared" si="17"/>
        <v>0.0036111111111110372</v>
      </c>
      <c r="D266">
        <f t="shared" si="16"/>
        <v>107</v>
      </c>
    </row>
    <row r="267" spans="1:4" ht="15">
      <c r="A267" s="15">
        <v>0.00361111111111104</v>
      </c>
      <c r="B267" s="15">
        <v>5.787037037037037E-06</v>
      </c>
      <c r="C267" s="15">
        <f t="shared" si="17"/>
        <v>0.003616898148148077</v>
      </c>
      <c r="D267">
        <f t="shared" si="16"/>
        <v>106</v>
      </c>
    </row>
    <row r="268" spans="1:4" ht="15">
      <c r="A268" s="15">
        <v>0.00361689814814808</v>
      </c>
      <c r="B268" s="15">
        <v>5.787037037037037E-06</v>
      </c>
      <c r="C268" s="15">
        <f t="shared" si="17"/>
        <v>0.0036226851851851173</v>
      </c>
      <c r="D268">
        <f t="shared" si="16"/>
        <v>105</v>
      </c>
    </row>
    <row r="269" spans="1:4" ht="15">
      <c r="A269" s="15">
        <v>0.00362268518518511</v>
      </c>
      <c r="B269" s="15">
        <v>5.787037037037037E-06</v>
      </c>
      <c r="C269" s="15">
        <f t="shared" si="17"/>
        <v>0.003628472222222147</v>
      </c>
      <c r="D269">
        <f t="shared" si="16"/>
        <v>104</v>
      </c>
    </row>
    <row r="270" spans="1:4" ht="15">
      <c r="A270" s="15">
        <v>0.00362847222222215</v>
      </c>
      <c r="B270" s="15">
        <v>5.787037037037037E-06</v>
      </c>
      <c r="C270" s="15">
        <f t="shared" si="17"/>
        <v>0.0036342592592591874</v>
      </c>
      <c r="D270">
        <f t="shared" si="16"/>
        <v>103</v>
      </c>
    </row>
    <row r="271" spans="1:4" ht="15">
      <c r="A271" s="15">
        <v>0.00363425925925919</v>
      </c>
      <c r="B271" s="15">
        <v>5.787037037037037E-06</v>
      </c>
      <c r="C271" s="15">
        <f t="shared" si="17"/>
        <v>0.0036400462962962272</v>
      </c>
      <c r="D271">
        <f t="shared" si="16"/>
        <v>102</v>
      </c>
    </row>
    <row r="272" spans="1:4" ht="15">
      <c r="A272" s="15">
        <v>0.00364004629629623</v>
      </c>
      <c r="B272" s="15">
        <v>5.787037037037037E-06</v>
      </c>
      <c r="C272" s="15">
        <f t="shared" si="17"/>
        <v>0.003645833333333267</v>
      </c>
      <c r="D272">
        <f t="shared" si="16"/>
        <v>101</v>
      </c>
    </row>
    <row r="273" spans="1:4" ht="15">
      <c r="A273" s="15">
        <v>0.00364583333333326</v>
      </c>
      <c r="B273" s="15">
        <v>5.787037037037037E-06</v>
      </c>
      <c r="C273" s="15">
        <f t="shared" si="17"/>
        <v>0.0036516203703702973</v>
      </c>
      <c r="D273">
        <f t="shared" si="16"/>
        <v>100</v>
      </c>
    </row>
    <row r="274" spans="1:4" ht="15">
      <c r="A274" s="15">
        <v>0.0036516203703703</v>
      </c>
      <c r="B274" s="15">
        <v>5.787037037037037E-06</v>
      </c>
      <c r="C274" s="15">
        <f t="shared" si="17"/>
        <v>0.003657407407407337</v>
      </c>
      <c r="D274">
        <f t="shared" si="16"/>
        <v>99</v>
      </c>
    </row>
    <row r="275" spans="1:4" ht="15">
      <c r="A275" s="15">
        <v>0.00365740740740734</v>
      </c>
      <c r="B275" s="15">
        <v>5.787037037037037E-06</v>
      </c>
      <c r="C275" s="15">
        <f t="shared" si="17"/>
        <v>0.0036631944444443774</v>
      </c>
      <c r="D275">
        <f t="shared" si="16"/>
        <v>98</v>
      </c>
    </row>
    <row r="276" spans="1:4" ht="15">
      <c r="A276" s="15">
        <v>0.00366319444444437</v>
      </c>
      <c r="B276" s="15">
        <v>5.787037037037037E-06</v>
      </c>
      <c r="C276" s="15">
        <f t="shared" si="17"/>
        <v>0.0036689814814814072</v>
      </c>
      <c r="D276">
        <f t="shared" si="16"/>
        <v>97</v>
      </c>
    </row>
    <row r="277" spans="1:4" ht="15">
      <c r="A277" s="15">
        <v>0.00366898148148141</v>
      </c>
      <c r="B277" s="15">
        <v>5.787037037037037E-06</v>
      </c>
      <c r="C277" s="15">
        <f t="shared" si="17"/>
        <v>0.003674768518518447</v>
      </c>
      <c r="D277">
        <f t="shared" si="16"/>
        <v>96</v>
      </c>
    </row>
    <row r="278" spans="1:4" ht="15">
      <c r="A278" s="15">
        <v>0.00367476851851845</v>
      </c>
      <c r="B278" s="15">
        <v>5.787037037037037E-06</v>
      </c>
      <c r="C278" s="15">
        <f t="shared" si="17"/>
        <v>0.0036805555555554873</v>
      </c>
      <c r="D278">
        <f t="shared" si="16"/>
        <v>95</v>
      </c>
    </row>
    <row r="279" spans="1:4" ht="15">
      <c r="A279" s="15">
        <v>0.00368055555555548</v>
      </c>
      <c r="B279" s="15">
        <v>5.787037037037037E-06</v>
      </c>
      <c r="C279" s="15">
        <f t="shared" si="17"/>
        <v>0.003686342592592517</v>
      </c>
      <c r="D279">
        <f t="shared" si="16"/>
        <v>94</v>
      </c>
    </row>
    <row r="280" spans="1:4" ht="15">
      <c r="A280" s="15">
        <v>0.00368634259259252</v>
      </c>
      <c r="B280" s="15">
        <v>5.787037037037037E-06</v>
      </c>
      <c r="C280" s="15">
        <f t="shared" si="17"/>
        <v>0.0036921296296295574</v>
      </c>
      <c r="D280">
        <f t="shared" si="16"/>
        <v>93</v>
      </c>
    </row>
    <row r="281" spans="1:4" ht="15">
      <c r="A281" s="15">
        <v>0.00369212962962956</v>
      </c>
      <c r="B281" s="15">
        <v>5.787037037037037E-06</v>
      </c>
      <c r="C281" s="15">
        <f t="shared" si="17"/>
        <v>0.0036979166666665972</v>
      </c>
      <c r="D281">
        <f t="shared" si="16"/>
        <v>92</v>
      </c>
    </row>
    <row r="282" spans="1:4" ht="15">
      <c r="A282" s="15">
        <v>0.00369791666666659</v>
      </c>
      <c r="B282" s="15">
        <v>5.787037037037037E-06</v>
      </c>
      <c r="C282" s="15">
        <f t="shared" si="17"/>
        <v>0.003703703703703627</v>
      </c>
      <c r="D282">
        <f t="shared" si="16"/>
        <v>91</v>
      </c>
    </row>
    <row r="283" spans="1:4" ht="15">
      <c r="A283" s="15">
        <v>0.00370370370370363</v>
      </c>
      <c r="B283" s="15">
        <v>5.787037037037037E-06</v>
      </c>
      <c r="C283" s="15">
        <f t="shared" si="17"/>
        <v>0.0037094907407406673</v>
      </c>
      <c r="D283">
        <f t="shared" si="16"/>
        <v>90</v>
      </c>
    </row>
    <row r="284" spans="1:4" ht="15">
      <c r="A284" s="15">
        <v>0.00370949074074067</v>
      </c>
      <c r="B284" s="15">
        <v>5.787037037037037E-06</v>
      </c>
      <c r="C284" s="15">
        <f t="shared" si="17"/>
        <v>0.003715277777777707</v>
      </c>
      <c r="D284">
        <f t="shared" si="16"/>
        <v>89</v>
      </c>
    </row>
    <row r="285" spans="1:4" ht="15">
      <c r="A285" s="15">
        <v>0.0037152777777777</v>
      </c>
      <c r="B285" s="15">
        <v>5.787037037037037E-06</v>
      </c>
      <c r="C285" s="15">
        <f t="shared" si="17"/>
        <v>0.003721064814814737</v>
      </c>
      <c r="D285">
        <f t="shared" si="16"/>
        <v>88</v>
      </c>
    </row>
    <row r="286" spans="1:4" ht="15">
      <c r="A286" s="15">
        <v>0.00372106481481474</v>
      </c>
      <c r="B286" s="15">
        <v>5.787037037037037E-06</v>
      </c>
      <c r="C286" s="15">
        <f t="shared" si="17"/>
        <v>0.0037268518518517773</v>
      </c>
      <c r="D286">
        <f t="shared" si="16"/>
        <v>87</v>
      </c>
    </row>
    <row r="287" spans="1:4" ht="15">
      <c r="A287" s="15">
        <v>0.00372685185185178</v>
      </c>
      <c r="B287" s="15">
        <v>5.787037037037037E-06</v>
      </c>
      <c r="C287" s="15">
        <f t="shared" si="17"/>
        <v>0.003732638888888817</v>
      </c>
      <c r="D287">
        <f t="shared" si="16"/>
        <v>86</v>
      </c>
    </row>
    <row r="288" spans="1:4" ht="15">
      <c r="A288" s="15">
        <v>0.00373263888888881</v>
      </c>
      <c r="B288" s="15">
        <v>5.787037037037037E-06</v>
      </c>
      <c r="C288" s="15">
        <f t="shared" si="17"/>
        <v>0.0037384259259258474</v>
      </c>
      <c r="D288">
        <f t="shared" si="16"/>
        <v>85</v>
      </c>
    </row>
    <row r="289" spans="1:4" ht="15">
      <c r="A289" s="15">
        <v>0.00373842592592585</v>
      </c>
      <c r="B289" s="15">
        <v>5.787037037037037E-06</v>
      </c>
      <c r="C289" s="15">
        <f t="shared" si="17"/>
        <v>0.003744212962962887</v>
      </c>
      <c r="D289">
        <f t="shared" si="16"/>
        <v>84</v>
      </c>
    </row>
    <row r="290" spans="1:4" ht="15">
      <c r="A290" s="15">
        <v>0.00374421296296289</v>
      </c>
      <c r="B290" s="15">
        <v>5.787037037037037E-06</v>
      </c>
      <c r="C290" s="15">
        <f t="shared" si="17"/>
        <v>0.003749999999999927</v>
      </c>
      <c r="D290">
        <f t="shared" si="16"/>
        <v>83</v>
      </c>
    </row>
    <row r="291" spans="1:4" ht="15">
      <c r="A291" s="15">
        <v>0.00374999999999992</v>
      </c>
      <c r="B291" s="15">
        <v>5.787037037037037E-06</v>
      </c>
      <c r="C291" s="15">
        <f t="shared" si="17"/>
        <v>0.0037557870370369573</v>
      </c>
      <c r="D291">
        <f t="shared" si="16"/>
        <v>82</v>
      </c>
    </row>
    <row r="292" spans="1:4" ht="15">
      <c r="A292" s="15">
        <v>0.00375578703703696</v>
      </c>
      <c r="B292" s="15">
        <v>5.787037037037037E-06</v>
      </c>
      <c r="C292" s="15">
        <f t="shared" si="17"/>
        <v>0.003761574074073997</v>
      </c>
      <c r="D292">
        <f t="shared" si="16"/>
        <v>81</v>
      </c>
    </row>
    <row r="293" spans="1:4" ht="15">
      <c r="A293" s="15">
        <v>0.003761574074074</v>
      </c>
      <c r="B293" s="15">
        <v>5.787037037037037E-06</v>
      </c>
      <c r="C293" s="15">
        <f t="shared" si="17"/>
        <v>0.0037673611111110374</v>
      </c>
      <c r="D293">
        <f t="shared" si="16"/>
        <v>80</v>
      </c>
    </row>
    <row r="294" spans="1:4" ht="15">
      <c r="A294" s="15">
        <v>0.00376736111111103</v>
      </c>
      <c r="B294" s="15">
        <v>5.787037037037037E-06</v>
      </c>
      <c r="C294" s="15">
        <f t="shared" si="17"/>
        <v>0.003773148148148067</v>
      </c>
      <c r="D294">
        <f t="shared" si="16"/>
        <v>79</v>
      </c>
    </row>
    <row r="295" spans="1:4" ht="15">
      <c r="A295" s="15">
        <v>0.00377314814814807</v>
      </c>
      <c r="B295" s="15">
        <v>5.787037037037037E-06</v>
      </c>
      <c r="C295" s="15">
        <f t="shared" si="17"/>
        <v>0.003778935185185107</v>
      </c>
      <c r="D295">
        <f t="shared" si="16"/>
        <v>78</v>
      </c>
    </row>
    <row r="296" spans="1:4" ht="15">
      <c r="A296" s="15">
        <v>0.00377893518518511</v>
      </c>
      <c r="B296" s="15">
        <v>5.787037037037037E-06</v>
      </c>
      <c r="C296" s="15">
        <f t="shared" si="17"/>
        <v>0.0037847222222221473</v>
      </c>
      <c r="D296">
        <f t="shared" si="16"/>
        <v>77</v>
      </c>
    </row>
    <row r="297" spans="1:4" ht="15">
      <c r="A297" s="15">
        <v>0.00378472222222214</v>
      </c>
      <c r="B297" s="15">
        <v>5.787037037037037E-06</v>
      </c>
      <c r="C297" s="15">
        <f t="shared" si="17"/>
        <v>0.003790509259259177</v>
      </c>
      <c r="D297">
        <f t="shared" si="16"/>
        <v>76</v>
      </c>
    </row>
    <row r="298" spans="1:4" ht="15">
      <c r="A298" s="15">
        <v>0.00379050925925918</v>
      </c>
      <c r="B298" s="15">
        <v>5.787037037037037E-06</v>
      </c>
      <c r="C298" s="15">
        <f t="shared" si="17"/>
        <v>0.0037962962962962174</v>
      </c>
      <c r="D298">
        <f t="shared" si="16"/>
        <v>75</v>
      </c>
    </row>
    <row r="299" spans="1:4" ht="15">
      <c r="A299" s="15">
        <v>0.00379629629629622</v>
      </c>
      <c r="B299" s="15">
        <v>5.787037037037037E-06</v>
      </c>
      <c r="C299" s="15">
        <f t="shared" si="17"/>
        <v>0.003802083333333257</v>
      </c>
      <c r="D299">
        <f t="shared" si="16"/>
        <v>74</v>
      </c>
    </row>
    <row r="300" spans="1:4" ht="15">
      <c r="A300" s="15">
        <v>0.00380208333333326</v>
      </c>
      <c r="B300" s="15">
        <v>5.787037037037037E-06</v>
      </c>
      <c r="C300" s="15">
        <f t="shared" si="17"/>
        <v>0.003807870370370297</v>
      </c>
      <c r="D300">
        <f t="shared" si="16"/>
        <v>73</v>
      </c>
    </row>
    <row r="301" spans="1:4" ht="15">
      <c r="A301" s="15">
        <v>0.00380787037037029</v>
      </c>
      <c r="B301" s="15">
        <v>5.787037037037037E-06</v>
      </c>
      <c r="C301" s="15">
        <f t="shared" si="17"/>
        <v>0.0038136574074073273</v>
      </c>
      <c r="D301">
        <f t="shared" si="16"/>
        <v>72</v>
      </c>
    </row>
    <row r="302" spans="1:4" ht="15">
      <c r="A302" s="15">
        <v>0.00381365740740733</v>
      </c>
      <c r="B302" s="15">
        <v>5.787037037037037E-06</v>
      </c>
      <c r="C302" s="15">
        <f t="shared" si="17"/>
        <v>0.003819444444444367</v>
      </c>
      <c r="D302">
        <f t="shared" si="16"/>
        <v>71</v>
      </c>
    </row>
    <row r="303" spans="1:4" ht="15">
      <c r="A303" s="15">
        <v>0.00381944444444437</v>
      </c>
      <c r="B303" s="15">
        <v>5.787037037037037E-06</v>
      </c>
      <c r="C303" s="15">
        <f t="shared" si="17"/>
        <v>0.0038252314814814074</v>
      </c>
      <c r="D303">
        <f t="shared" si="16"/>
        <v>70</v>
      </c>
    </row>
    <row r="304" spans="1:4" ht="15">
      <c r="A304" s="15">
        <v>0.0038252314814814</v>
      </c>
      <c r="B304" s="15">
        <v>5.787037037037037E-06</v>
      </c>
      <c r="C304" s="15">
        <f t="shared" si="17"/>
        <v>0.0038310185185184372</v>
      </c>
      <c r="D304">
        <f t="shared" si="16"/>
        <v>69</v>
      </c>
    </row>
    <row r="305" spans="1:4" ht="15">
      <c r="A305" s="15">
        <v>0.00383101851851844</v>
      </c>
      <c r="B305" s="15">
        <v>5.787037037037037E-06</v>
      </c>
      <c r="C305" s="15">
        <f t="shared" si="17"/>
        <v>0.003836805555555477</v>
      </c>
      <c r="D305">
        <f t="shared" si="16"/>
        <v>68</v>
      </c>
    </row>
    <row r="306" spans="1:4" ht="15">
      <c r="A306" s="15">
        <v>0.00383680555555548</v>
      </c>
      <c r="B306" s="15">
        <v>5.787037037037037E-06</v>
      </c>
      <c r="C306" s="15">
        <f t="shared" si="17"/>
        <v>0.0038425925925925173</v>
      </c>
      <c r="D306">
        <f t="shared" si="16"/>
        <v>67</v>
      </c>
    </row>
    <row r="307" spans="1:4" ht="15">
      <c r="A307" s="15">
        <v>0.00384259259259251</v>
      </c>
      <c r="B307" s="15">
        <v>5.787037037037037E-06</v>
      </c>
      <c r="C307" s="15">
        <f t="shared" si="17"/>
        <v>0.003848379629629547</v>
      </c>
      <c r="D307">
        <f t="shared" si="16"/>
        <v>66</v>
      </c>
    </row>
    <row r="308" spans="1:4" ht="15">
      <c r="A308" s="15">
        <v>0.00384837962962955</v>
      </c>
      <c r="B308" s="15">
        <v>5.787037037037037E-06</v>
      </c>
      <c r="C308" s="15">
        <f t="shared" si="17"/>
        <v>0.0038541666666665874</v>
      </c>
      <c r="D308">
        <f t="shared" si="16"/>
        <v>65</v>
      </c>
    </row>
    <row r="309" spans="1:4" ht="15">
      <c r="A309" s="15">
        <v>0.00385416666666659</v>
      </c>
      <c r="B309" s="15">
        <v>5.787037037037037E-06</v>
      </c>
      <c r="C309" s="15">
        <f t="shared" si="17"/>
        <v>0.0038599537037036272</v>
      </c>
      <c r="D309">
        <f t="shared" si="16"/>
        <v>64</v>
      </c>
    </row>
    <row r="310" spans="1:4" ht="15">
      <c r="A310" s="15">
        <v>0.00385995370370362</v>
      </c>
      <c r="B310" s="15">
        <v>5.787037037037037E-06</v>
      </c>
      <c r="C310" s="15">
        <f t="shared" si="17"/>
        <v>0.003865740740740657</v>
      </c>
      <c r="D310">
        <f t="shared" si="16"/>
        <v>63</v>
      </c>
    </row>
    <row r="311" spans="1:4" ht="15">
      <c r="A311" s="15">
        <v>0.00386574074074066</v>
      </c>
      <c r="B311" s="15">
        <v>5.787037037037037E-06</v>
      </c>
      <c r="C311" s="15">
        <f t="shared" si="17"/>
        <v>0.0038715277777776973</v>
      </c>
      <c r="D311">
        <f t="shared" si="16"/>
        <v>62</v>
      </c>
    </row>
    <row r="312" spans="1:4" ht="15">
      <c r="A312" s="15">
        <v>0.0038715277777777</v>
      </c>
      <c r="B312" s="15">
        <v>5.787037037037037E-06</v>
      </c>
      <c r="C312" s="15">
        <f t="shared" si="17"/>
        <v>0.003877314814814737</v>
      </c>
      <c r="D312">
        <f t="shared" si="16"/>
        <v>61</v>
      </c>
    </row>
    <row r="313" spans="1:4" ht="15">
      <c r="A313" s="15">
        <v>0.00387731481481473</v>
      </c>
      <c r="B313" s="15">
        <v>5.787037037037037E-06</v>
      </c>
      <c r="C313" s="15">
        <f t="shared" si="17"/>
        <v>0.0038831018518517674</v>
      </c>
      <c r="D313">
        <f t="shared" si="16"/>
        <v>60</v>
      </c>
    </row>
    <row r="314" spans="1:4" ht="15">
      <c r="A314" s="15">
        <v>0.00388310185185177</v>
      </c>
      <c r="B314" s="15">
        <v>5.787037037037037E-06</v>
      </c>
      <c r="C314" s="15">
        <f t="shared" si="17"/>
        <v>0.0038888888888888072</v>
      </c>
      <c r="D314">
        <f t="shared" si="16"/>
        <v>59</v>
      </c>
    </row>
    <row r="315" spans="1:4" ht="15">
      <c r="A315" s="15">
        <v>0.00388888888888881</v>
      </c>
      <c r="B315" s="15">
        <v>5.787037037037037E-06</v>
      </c>
      <c r="C315" s="15">
        <f t="shared" si="17"/>
        <v>0.003894675925925847</v>
      </c>
      <c r="D315">
        <f t="shared" si="16"/>
        <v>58</v>
      </c>
    </row>
    <row r="316" spans="1:4" ht="15">
      <c r="A316" s="15">
        <v>0.00389467592592584</v>
      </c>
      <c r="B316" s="15">
        <v>5.787037037037037E-06</v>
      </c>
      <c r="C316" s="15">
        <f t="shared" si="17"/>
        <v>0.0039004629629628773</v>
      </c>
      <c r="D316">
        <f t="shared" si="16"/>
        <v>57</v>
      </c>
    </row>
    <row r="317" spans="1:4" ht="15">
      <c r="A317" s="15">
        <v>0.00390046296296288</v>
      </c>
      <c r="B317" s="15">
        <v>5.787037037037037E-06</v>
      </c>
      <c r="C317" s="15">
        <f t="shared" si="17"/>
        <v>0.003906249999999917</v>
      </c>
      <c r="D317">
        <f aca="true" t="shared" si="18" ref="D317:D373">D316-1</f>
        <v>56</v>
      </c>
    </row>
    <row r="318" spans="1:4" ht="15">
      <c r="A318" s="15">
        <v>0.00390624999999992</v>
      </c>
      <c r="B318" s="15">
        <v>5.787037037037037E-06</v>
      </c>
      <c r="C318" s="15">
        <f t="shared" si="17"/>
        <v>0.003912037037036957</v>
      </c>
      <c r="D318">
        <f t="shared" si="18"/>
        <v>55</v>
      </c>
    </row>
    <row r="319" spans="1:4" ht="15">
      <c r="A319" s="15">
        <v>0.00391203703703695</v>
      </c>
      <c r="B319" s="15">
        <v>5.787037037037037E-06</v>
      </c>
      <c r="C319" s="15">
        <f t="shared" si="17"/>
        <v>0.003917824074073987</v>
      </c>
      <c r="D319">
        <f t="shared" si="18"/>
        <v>54</v>
      </c>
    </row>
    <row r="320" spans="1:4" ht="15">
      <c r="A320" s="15">
        <v>0.00391782407407399</v>
      </c>
      <c r="B320" s="15">
        <v>5.787037037037037E-06</v>
      </c>
      <c r="C320" s="15">
        <f t="shared" si="17"/>
        <v>0.003923611111111027</v>
      </c>
      <c r="D320">
        <f t="shared" si="18"/>
        <v>53</v>
      </c>
    </row>
    <row r="321" spans="1:4" ht="15">
      <c r="A321" s="15">
        <v>0.00392361111111103</v>
      </c>
      <c r="B321" s="15">
        <v>5.787037037037037E-06</v>
      </c>
      <c r="C321" s="15">
        <f t="shared" si="17"/>
        <v>0.0039293981481480665</v>
      </c>
      <c r="D321">
        <f t="shared" si="18"/>
        <v>52</v>
      </c>
    </row>
    <row r="322" spans="1:4" ht="15">
      <c r="A322" s="15">
        <v>0.00392939814814806</v>
      </c>
      <c r="B322" s="15">
        <v>5.787037037037037E-06</v>
      </c>
      <c r="C322" s="15">
        <f t="shared" si="17"/>
        <v>0.003935185185185097</v>
      </c>
      <c r="D322">
        <f t="shared" si="18"/>
        <v>51</v>
      </c>
    </row>
    <row r="323" spans="1:4" ht="15">
      <c r="A323" s="15">
        <v>0.0039351851851851</v>
      </c>
      <c r="B323" s="15">
        <v>5.787037037037037E-06</v>
      </c>
      <c r="C323" s="15">
        <f aca="true" t="shared" si="19" ref="C323:C373">A323+B323</f>
        <v>0.003940972222222137</v>
      </c>
      <c r="D323">
        <f t="shared" si="18"/>
        <v>50</v>
      </c>
    </row>
    <row r="324" spans="1:4" ht="15">
      <c r="A324" s="15">
        <v>0.00394097222222214</v>
      </c>
      <c r="B324" s="15">
        <v>5.787037037037037E-06</v>
      </c>
      <c r="C324" s="15">
        <f t="shared" si="19"/>
        <v>0.003946759259259177</v>
      </c>
      <c r="D324">
        <f t="shared" si="18"/>
        <v>49</v>
      </c>
    </row>
    <row r="325" spans="1:4" ht="15">
      <c r="A325" s="15">
        <v>0.00394675925925917</v>
      </c>
      <c r="B325" s="15">
        <v>5.787037037037037E-06</v>
      </c>
      <c r="C325" s="15">
        <f t="shared" si="19"/>
        <v>0.003952546296296207</v>
      </c>
      <c r="D325">
        <f t="shared" si="18"/>
        <v>48</v>
      </c>
    </row>
    <row r="326" spans="1:4" ht="15">
      <c r="A326" s="15">
        <v>0.00395254629629621</v>
      </c>
      <c r="B326" s="15">
        <v>5.787037037037037E-06</v>
      </c>
      <c r="C326" s="15">
        <f t="shared" si="19"/>
        <v>0.003958333333333247</v>
      </c>
      <c r="D326">
        <f t="shared" si="18"/>
        <v>47</v>
      </c>
    </row>
    <row r="327" spans="1:4" ht="15">
      <c r="A327" s="15">
        <v>0.00395833333333325</v>
      </c>
      <c r="B327" s="15">
        <v>5.787037037037037E-06</v>
      </c>
      <c r="C327" s="15">
        <f t="shared" si="19"/>
        <v>0.003964120370370287</v>
      </c>
      <c r="D327">
        <f t="shared" si="18"/>
        <v>46</v>
      </c>
    </row>
    <row r="328" spans="1:4" ht="15">
      <c r="A328" s="15">
        <v>0.00396412037037029</v>
      </c>
      <c r="B328" s="15">
        <v>5.787037037037037E-06</v>
      </c>
      <c r="C328" s="15">
        <f t="shared" si="19"/>
        <v>0.003969907407407327</v>
      </c>
      <c r="D328">
        <f t="shared" si="18"/>
        <v>45</v>
      </c>
    </row>
    <row r="329" spans="1:4" ht="15">
      <c r="A329" s="15">
        <v>0.00396990740740732</v>
      </c>
      <c r="B329" s="15">
        <v>5.787037037037037E-06</v>
      </c>
      <c r="C329" s="15">
        <f t="shared" si="19"/>
        <v>0.003975694444444356</v>
      </c>
      <c r="D329">
        <f t="shared" si="18"/>
        <v>44</v>
      </c>
    </row>
    <row r="330" spans="1:4" ht="15">
      <c r="A330" s="15">
        <v>0.00397569444444436</v>
      </c>
      <c r="B330" s="15">
        <v>5.787037037037037E-06</v>
      </c>
      <c r="C330" s="15">
        <f t="shared" si="19"/>
        <v>0.003981481481481397</v>
      </c>
      <c r="D330">
        <f t="shared" si="18"/>
        <v>43</v>
      </c>
    </row>
    <row r="331" spans="1:4" ht="15">
      <c r="A331" s="15">
        <v>0.0039814814814814</v>
      </c>
      <c r="B331" s="15">
        <v>5.787037037037037E-06</v>
      </c>
      <c r="C331" s="15">
        <f t="shared" si="19"/>
        <v>0.003987268518518437</v>
      </c>
      <c r="D331">
        <f t="shared" si="18"/>
        <v>42</v>
      </c>
    </row>
    <row r="332" spans="1:4" ht="15">
      <c r="A332" s="15">
        <v>0.00398726851851843</v>
      </c>
      <c r="B332" s="15">
        <v>5.787037037037037E-06</v>
      </c>
      <c r="C332" s="15">
        <f t="shared" si="19"/>
        <v>0.003993055555555467</v>
      </c>
      <c r="D332">
        <f t="shared" si="18"/>
        <v>41</v>
      </c>
    </row>
    <row r="333" spans="1:4" ht="15">
      <c r="A333" s="15">
        <v>0.00399305555555547</v>
      </c>
      <c r="B333" s="15">
        <v>5.787037037037037E-06</v>
      </c>
      <c r="C333" s="15">
        <f t="shared" si="19"/>
        <v>0.003998842592592507</v>
      </c>
      <c r="D333">
        <f t="shared" si="18"/>
        <v>40</v>
      </c>
    </row>
    <row r="334" spans="1:4" ht="15">
      <c r="A334" s="15">
        <v>0.00399884259259249</v>
      </c>
      <c r="B334" s="15">
        <v>5.78703703703704E-06</v>
      </c>
      <c r="C334" s="15">
        <f t="shared" si="19"/>
        <v>0.0040046296296295265</v>
      </c>
      <c r="D334">
        <f t="shared" si="18"/>
        <v>39</v>
      </c>
    </row>
    <row r="335" spans="1:4" ht="15">
      <c r="A335" s="15">
        <v>0.00400462962962952</v>
      </c>
      <c r="B335" s="15">
        <v>5.78703703703704E-06</v>
      </c>
      <c r="C335" s="15">
        <f t="shared" si="19"/>
        <v>0.004010416666666557</v>
      </c>
      <c r="D335">
        <f t="shared" si="18"/>
        <v>38</v>
      </c>
    </row>
    <row r="336" spans="1:4" ht="15">
      <c r="A336" s="15">
        <v>0.00401041666666655</v>
      </c>
      <c r="B336" s="15">
        <v>5.78703703703704E-06</v>
      </c>
      <c r="C336" s="15">
        <f t="shared" si="19"/>
        <v>0.004016203703703587</v>
      </c>
      <c r="D336">
        <f t="shared" si="18"/>
        <v>37</v>
      </c>
    </row>
    <row r="337" spans="1:4" ht="15">
      <c r="A337" s="15">
        <v>0.00401620370370358</v>
      </c>
      <c r="B337" s="15">
        <v>5.78703703703704E-06</v>
      </c>
      <c r="C337" s="15">
        <f t="shared" si="19"/>
        <v>0.004021990740740617</v>
      </c>
      <c r="D337">
        <f t="shared" si="18"/>
        <v>36</v>
      </c>
    </row>
    <row r="338" spans="1:4" ht="15">
      <c r="A338" s="15">
        <v>0.00402199074074061</v>
      </c>
      <c r="B338" s="15">
        <v>5.78703703703704E-06</v>
      </c>
      <c r="C338" s="15">
        <f t="shared" si="19"/>
        <v>0.004027777777777647</v>
      </c>
      <c r="D338">
        <f t="shared" si="18"/>
        <v>35</v>
      </c>
    </row>
    <row r="339" spans="1:4" ht="15">
      <c r="A339" s="15">
        <v>0.00402777777777764</v>
      </c>
      <c r="B339" s="15">
        <v>5.78703703703704E-06</v>
      </c>
      <c r="C339" s="15">
        <f t="shared" si="19"/>
        <v>0.004033564814814677</v>
      </c>
      <c r="D339">
        <f t="shared" si="18"/>
        <v>34</v>
      </c>
    </row>
    <row r="340" spans="1:4" ht="15">
      <c r="A340" s="15">
        <v>0.00403356481481467</v>
      </c>
      <c r="B340" s="15">
        <v>5.78703703703704E-06</v>
      </c>
      <c r="C340" s="15">
        <f t="shared" si="19"/>
        <v>0.004039351851851706</v>
      </c>
      <c r="D340">
        <f t="shared" si="18"/>
        <v>33</v>
      </c>
    </row>
    <row r="341" spans="1:4" ht="15">
      <c r="A341" s="15">
        <v>0.0040393518518517</v>
      </c>
      <c r="B341" s="15">
        <v>5.78703703703704E-06</v>
      </c>
      <c r="C341" s="15">
        <f t="shared" si="19"/>
        <v>0.004045138888888737</v>
      </c>
      <c r="D341">
        <f t="shared" si="18"/>
        <v>32</v>
      </c>
    </row>
    <row r="342" spans="1:4" ht="15">
      <c r="A342" s="15">
        <v>0.00404513888888873</v>
      </c>
      <c r="B342" s="15">
        <v>5.78703703703704E-06</v>
      </c>
      <c r="C342" s="15">
        <f t="shared" si="19"/>
        <v>0.004050925925925767</v>
      </c>
      <c r="D342">
        <f t="shared" si="18"/>
        <v>31</v>
      </c>
    </row>
    <row r="343" spans="1:4" ht="15">
      <c r="A343" s="15">
        <v>0.00405092592592576</v>
      </c>
      <c r="B343" s="15">
        <v>5.78703703703704E-06</v>
      </c>
      <c r="C343" s="15">
        <f t="shared" si="19"/>
        <v>0.004056712962962797</v>
      </c>
      <c r="D343">
        <f t="shared" si="18"/>
        <v>30</v>
      </c>
    </row>
    <row r="344" spans="1:4" ht="15">
      <c r="A344" s="15">
        <v>0.00405671296296279</v>
      </c>
      <c r="B344" s="15">
        <v>5.78703703703704E-06</v>
      </c>
      <c r="C344" s="15">
        <f t="shared" si="19"/>
        <v>0.004062499999999827</v>
      </c>
      <c r="D344">
        <f t="shared" si="18"/>
        <v>29</v>
      </c>
    </row>
    <row r="345" spans="1:4" ht="15">
      <c r="A345" s="15">
        <v>0.00406249999999982</v>
      </c>
      <c r="B345" s="15">
        <v>5.78703703703704E-06</v>
      </c>
      <c r="C345" s="15">
        <f t="shared" si="19"/>
        <v>0.0040682870370368565</v>
      </c>
      <c r="D345">
        <f t="shared" si="18"/>
        <v>28</v>
      </c>
    </row>
    <row r="346" spans="1:4" ht="15">
      <c r="A346" s="15">
        <v>0.00406828703703685</v>
      </c>
      <c r="B346" s="15">
        <v>5.78703703703704E-06</v>
      </c>
      <c r="C346" s="15">
        <f t="shared" si="19"/>
        <v>0.004074074074073886</v>
      </c>
      <c r="D346">
        <f t="shared" si="18"/>
        <v>27</v>
      </c>
    </row>
    <row r="347" spans="1:4" ht="15">
      <c r="A347" s="15">
        <v>0.00407407407407388</v>
      </c>
      <c r="B347" s="15">
        <v>5.78703703703704E-06</v>
      </c>
      <c r="C347" s="15">
        <f t="shared" si="19"/>
        <v>0.004079861111110917</v>
      </c>
      <c r="D347">
        <f t="shared" si="18"/>
        <v>26</v>
      </c>
    </row>
    <row r="348" spans="1:4" ht="15">
      <c r="A348" s="15">
        <v>0.00407986111111091</v>
      </c>
      <c r="B348" s="15">
        <v>5.78703703703704E-06</v>
      </c>
      <c r="C348" s="15">
        <f t="shared" si="19"/>
        <v>0.004085648148147947</v>
      </c>
      <c r="D348">
        <f t="shared" si="18"/>
        <v>25</v>
      </c>
    </row>
    <row r="349" spans="1:4" ht="15">
      <c r="A349" s="15">
        <v>0.00408564814814794</v>
      </c>
      <c r="B349" s="15">
        <v>5.78703703703704E-06</v>
      </c>
      <c r="C349" s="15">
        <f t="shared" si="19"/>
        <v>0.004091435185184977</v>
      </c>
      <c r="D349">
        <f t="shared" si="18"/>
        <v>24</v>
      </c>
    </row>
    <row r="350" spans="1:4" ht="15">
      <c r="A350" s="15">
        <v>0.00409143518518497</v>
      </c>
      <c r="B350" s="15">
        <v>5.78703703703704E-06</v>
      </c>
      <c r="C350" s="15">
        <f t="shared" si="19"/>
        <v>0.004097222222222007</v>
      </c>
      <c r="D350">
        <f t="shared" si="18"/>
        <v>23</v>
      </c>
    </row>
    <row r="351" spans="1:4" ht="15">
      <c r="A351" s="15">
        <v>0.004097222222222</v>
      </c>
      <c r="B351" s="15">
        <v>5.78703703703704E-06</v>
      </c>
      <c r="C351" s="15">
        <f t="shared" si="19"/>
        <v>0.0041030092592590365</v>
      </c>
      <c r="D351">
        <f t="shared" si="18"/>
        <v>22</v>
      </c>
    </row>
    <row r="352" spans="1:4" ht="15">
      <c r="A352" s="15">
        <v>0.00410300925925903</v>
      </c>
      <c r="B352" s="15">
        <v>5.78703703703704E-06</v>
      </c>
      <c r="C352" s="15">
        <f t="shared" si="19"/>
        <v>0.004108796296296067</v>
      </c>
      <c r="D352">
        <f t="shared" si="18"/>
        <v>21</v>
      </c>
    </row>
    <row r="353" spans="1:4" ht="15">
      <c r="A353" s="15">
        <v>0.00410879629629606</v>
      </c>
      <c r="B353" s="15">
        <v>5.78703703703704E-06</v>
      </c>
      <c r="C353" s="15">
        <f t="shared" si="19"/>
        <v>0.004114583333333097</v>
      </c>
      <c r="D353">
        <f t="shared" si="18"/>
        <v>20</v>
      </c>
    </row>
    <row r="354" spans="1:4" ht="15">
      <c r="A354" s="15">
        <v>0.00411458333333309</v>
      </c>
      <c r="B354" s="15">
        <v>5.78703703703704E-06</v>
      </c>
      <c r="C354" s="15">
        <f t="shared" si="19"/>
        <v>0.004120370370370127</v>
      </c>
      <c r="D354">
        <f t="shared" si="18"/>
        <v>19</v>
      </c>
    </row>
    <row r="355" spans="1:4" ht="15">
      <c r="A355" s="15">
        <v>0.00412037037037012</v>
      </c>
      <c r="B355" s="15">
        <v>5.78703703703704E-06</v>
      </c>
      <c r="C355" s="15">
        <f t="shared" si="19"/>
        <v>0.004126157407407157</v>
      </c>
      <c r="D355">
        <f t="shared" si="18"/>
        <v>18</v>
      </c>
    </row>
    <row r="356" spans="1:4" ht="15">
      <c r="A356" s="15">
        <v>0.00412615740740715</v>
      </c>
      <c r="B356" s="15">
        <v>5.78703703703704E-06</v>
      </c>
      <c r="C356" s="15">
        <f t="shared" si="19"/>
        <v>0.0041319444444441866</v>
      </c>
      <c r="D356">
        <f t="shared" si="18"/>
        <v>17</v>
      </c>
    </row>
    <row r="357" spans="1:4" ht="15">
      <c r="A357" s="15">
        <v>0.00413194444444418</v>
      </c>
      <c r="B357" s="15">
        <v>5.78703703703704E-06</v>
      </c>
      <c r="C357" s="15">
        <f t="shared" si="19"/>
        <v>0.004137731481481216</v>
      </c>
      <c r="D357">
        <f t="shared" si="18"/>
        <v>16</v>
      </c>
    </row>
    <row r="358" spans="1:4" ht="15">
      <c r="A358" s="15">
        <v>0.00413773148148121</v>
      </c>
      <c r="B358" s="15">
        <v>5.78703703703704E-06</v>
      </c>
      <c r="C358" s="15">
        <f t="shared" si="19"/>
        <v>0.004143518518518247</v>
      </c>
      <c r="D358">
        <f t="shared" si="18"/>
        <v>15</v>
      </c>
    </row>
    <row r="359" spans="1:4" ht="15">
      <c r="A359" s="15">
        <v>0.00414351851851824</v>
      </c>
      <c r="B359" s="15">
        <v>5.78703703703704E-06</v>
      </c>
      <c r="C359" s="15">
        <f t="shared" si="19"/>
        <v>0.004149305555555277</v>
      </c>
      <c r="D359">
        <f t="shared" si="18"/>
        <v>14</v>
      </c>
    </row>
    <row r="360" spans="1:4" ht="15">
      <c r="A360" s="15">
        <v>0.00414930555555527</v>
      </c>
      <c r="B360" s="15">
        <v>5.78703703703704E-06</v>
      </c>
      <c r="C360" s="15">
        <f t="shared" si="19"/>
        <v>0.004155092592592307</v>
      </c>
      <c r="D360">
        <f t="shared" si="18"/>
        <v>13</v>
      </c>
    </row>
    <row r="361" spans="1:4" ht="15">
      <c r="A361" s="15">
        <v>0.0041550925925923</v>
      </c>
      <c r="B361" s="15">
        <v>5.78703703703704E-06</v>
      </c>
      <c r="C361" s="15">
        <f t="shared" si="19"/>
        <v>0.004160879629629337</v>
      </c>
      <c r="D361">
        <f t="shared" si="18"/>
        <v>12</v>
      </c>
    </row>
    <row r="362" spans="1:4" ht="15">
      <c r="A362" s="15">
        <v>0.00416087962962933</v>
      </c>
      <c r="B362" s="15">
        <v>5.78703703703704E-06</v>
      </c>
      <c r="C362" s="15">
        <f t="shared" si="19"/>
        <v>0.0041666666666663665</v>
      </c>
      <c r="D362">
        <f t="shared" si="18"/>
        <v>11</v>
      </c>
    </row>
    <row r="363" spans="1:4" ht="15">
      <c r="A363" s="15">
        <v>0.00416666666666636</v>
      </c>
      <c r="B363" s="15">
        <v>5.78703703703704E-06</v>
      </c>
      <c r="C363" s="15">
        <f t="shared" si="19"/>
        <v>0.004172453703703397</v>
      </c>
      <c r="D363">
        <f t="shared" si="18"/>
        <v>10</v>
      </c>
    </row>
    <row r="364" spans="1:4" ht="15">
      <c r="A364" s="15">
        <v>0.00417245370370339</v>
      </c>
      <c r="B364" s="15">
        <v>5.78703703703704E-06</v>
      </c>
      <c r="C364" s="15">
        <f t="shared" si="19"/>
        <v>0.004178240740740427</v>
      </c>
      <c r="D364">
        <f t="shared" si="18"/>
        <v>9</v>
      </c>
    </row>
    <row r="365" spans="1:4" ht="15">
      <c r="A365" s="15">
        <v>0.00417824074074041</v>
      </c>
      <c r="B365" s="15">
        <v>5.78703703703704E-06</v>
      </c>
      <c r="C365" s="15">
        <f t="shared" si="19"/>
        <v>0.0041840277777774465</v>
      </c>
      <c r="D365">
        <f t="shared" si="18"/>
        <v>8</v>
      </c>
    </row>
    <row r="366" spans="1:4" ht="15">
      <c r="A366" s="15">
        <v>0.00418402777777744</v>
      </c>
      <c r="B366" s="15">
        <v>5.78703703703704E-06</v>
      </c>
      <c r="C366" s="15">
        <f t="shared" si="19"/>
        <v>0.004189814814814477</v>
      </c>
      <c r="D366">
        <f t="shared" si="18"/>
        <v>7</v>
      </c>
    </row>
    <row r="367" spans="1:4" ht="15">
      <c r="A367" s="15">
        <v>0.00418981481481447</v>
      </c>
      <c r="B367" s="15">
        <v>5.78703703703704E-06</v>
      </c>
      <c r="C367" s="15">
        <f t="shared" si="19"/>
        <v>0.004195601851851507</v>
      </c>
      <c r="D367">
        <f t="shared" si="18"/>
        <v>6</v>
      </c>
    </row>
    <row r="368" spans="1:4" ht="15">
      <c r="A368" s="15">
        <v>0.0041956018518515</v>
      </c>
      <c r="B368" s="15">
        <v>5.78703703703704E-06</v>
      </c>
      <c r="C368" s="15">
        <f t="shared" si="19"/>
        <v>0.004201388888888537</v>
      </c>
      <c r="D368">
        <f t="shared" si="18"/>
        <v>5</v>
      </c>
    </row>
    <row r="369" spans="1:4" ht="15">
      <c r="A369" s="15">
        <v>0.00420138888888853</v>
      </c>
      <c r="B369" s="15">
        <v>5.78703703703704E-06</v>
      </c>
      <c r="C369" s="15">
        <f t="shared" si="19"/>
        <v>0.004207175925925567</v>
      </c>
      <c r="D369">
        <f t="shared" si="18"/>
        <v>4</v>
      </c>
    </row>
    <row r="370" spans="1:4" ht="15">
      <c r="A370" s="15">
        <v>0.00420717592592556</v>
      </c>
      <c r="B370" s="15">
        <v>5.78703703703704E-06</v>
      </c>
      <c r="C370" s="15">
        <f t="shared" si="19"/>
        <v>0.004212962962962597</v>
      </c>
      <c r="D370">
        <f t="shared" si="18"/>
        <v>3</v>
      </c>
    </row>
    <row r="371" spans="1:4" ht="15">
      <c r="A371" s="15">
        <v>0.00421296296296259</v>
      </c>
      <c r="B371" s="15">
        <v>5.78703703703704E-06</v>
      </c>
      <c r="C371" s="15">
        <f t="shared" si="19"/>
        <v>0.0042187499999996264</v>
      </c>
      <c r="D371">
        <f t="shared" si="18"/>
        <v>2</v>
      </c>
    </row>
    <row r="372" spans="1:4" ht="15">
      <c r="A372" s="15">
        <v>0.00421874999999962</v>
      </c>
      <c r="B372" s="15">
        <v>5.78703703703704E-06</v>
      </c>
      <c r="C372" s="15">
        <f t="shared" si="19"/>
        <v>0.004224537037036657</v>
      </c>
      <c r="D372">
        <f t="shared" si="18"/>
        <v>1</v>
      </c>
    </row>
    <row r="373" spans="1:4" ht="15">
      <c r="A373" s="15">
        <v>0.00422453703703665</v>
      </c>
      <c r="B373" s="15">
        <v>5.78703703703704E-06</v>
      </c>
      <c r="C373" s="15">
        <f t="shared" si="19"/>
        <v>0.004230324074073687</v>
      </c>
      <c r="D373">
        <f t="shared" si="18"/>
        <v>0</v>
      </c>
    </row>
    <row r="374" spans="1:3" ht="15">
      <c r="A374" s="15"/>
      <c r="B374" s="15"/>
      <c r="C374" s="15"/>
    </row>
    <row r="375" spans="1:3" ht="15">
      <c r="A375" s="15"/>
      <c r="B375" s="15"/>
      <c r="C375" s="15"/>
    </row>
    <row r="376" spans="1:3" ht="15">
      <c r="A376" s="15"/>
      <c r="B376" s="15"/>
      <c r="C376" s="15"/>
    </row>
    <row r="377" spans="1:3" ht="15">
      <c r="A377" s="15"/>
      <c r="B377" s="15"/>
      <c r="C377" s="15"/>
    </row>
    <row r="378" spans="1:3" ht="15">
      <c r="A378" s="15"/>
      <c r="B378" s="15"/>
      <c r="C378" s="15"/>
    </row>
    <row r="379" spans="1:3" ht="15">
      <c r="A379" s="15"/>
      <c r="B379" s="15"/>
      <c r="C379" s="15"/>
    </row>
    <row r="380" spans="1:3" ht="15">
      <c r="A380" s="15"/>
      <c r="B380" s="15"/>
      <c r="C380" s="15"/>
    </row>
    <row r="381" spans="1:3" ht="15">
      <c r="A381" s="15"/>
      <c r="B381" s="15"/>
      <c r="C381" s="15"/>
    </row>
    <row r="382" spans="1:3" ht="15">
      <c r="A382" s="15"/>
      <c r="B382" s="15"/>
      <c r="C382" s="15"/>
    </row>
    <row r="383" spans="1:3" ht="15">
      <c r="A383" s="15"/>
      <c r="B383" s="15"/>
      <c r="C383" s="15"/>
    </row>
    <row r="384" spans="1:3" ht="15">
      <c r="A384" s="15"/>
      <c r="B384" s="15"/>
      <c r="C384" s="15"/>
    </row>
    <row r="385" spans="1:3" ht="15">
      <c r="A385" s="15"/>
      <c r="B385" s="15"/>
      <c r="C385" s="15"/>
    </row>
    <row r="386" spans="1:3" ht="15">
      <c r="A386" s="15"/>
      <c r="B386" s="15"/>
      <c r="C386" s="15"/>
    </row>
    <row r="387" spans="1:3" ht="15">
      <c r="A387" s="15"/>
      <c r="B387" s="15"/>
      <c r="C387" s="15"/>
    </row>
    <row r="388" spans="1:3" ht="15">
      <c r="A388" s="15"/>
      <c r="B388" s="15"/>
      <c r="C388" s="15"/>
    </row>
    <row r="389" spans="1:3" ht="15">
      <c r="A389" s="15"/>
      <c r="B389" s="15"/>
      <c r="C389" s="15"/>
    </row>
    <row r="390" spans="1:3" ht="15">
      <c r="A390" s="15"/>
      <c r="B390" s="15"/>
      <c r="C390" s="15"/>
    </row>
    <row r="391" spans="1:3" ht="15">
      <c r="A391" s="15"/>
      <c r="B391" s="15"/>
      <c r="C391" s="15"/>
    </row>
    <row r="392" spans="1:3" ht="15">
      <c r="A392" s="15"/>
      <c r="B392" s="15"/>
      <c r="C392" s="15"/>
    </row>
    <row r="393" spans="1:3" ht="15">
      <c r="A393" s="15"/>
      <c r="B393" s="15"/>
      <c r="C393" s="15"/>
    </row>
    <row r="394" spans="1:3" ht="15">
      <c r="A394" s="15"/>
      <c r="B394" s="15"/>
      <c r="C394" s="15"/>
    </row>
    <row r="395" spans="1:3" ht="15">
      <c r="A395" s="15"/>
      <c r="B395" s="15"/>
      <c r="C395" s="15"/>
    </row>
    <row r="396" spans="1:3" ht="15">
      <c r="A396" s="15"/>
      <c r="B396" s="15"/>
      <c r="C396" s="15"/>
    </row>
    <row r="397" spans="1:3" ht="15">
      <c r="A397" s="15"/>
      <c r="B397" s="15"/>
      <c r="C397" s="15"/>
    </row>
    <row r="398" spans="1:3" ht="15">
      <c r="A398" s="15"/>
      <c r="B398" s="15"/>
      <c r="C398" s="15"/>
    </row>
    <row r="399" spans="1:3" ht="15">
      <c r="A399" s="15"/>
      <c r="B399" s="15"/>
      <c r="C399" s="15"/>
    </row>
    <row r="400" spans="1:3" ht="15">
      <c r="A400" s="15"/>
      <c r="B400" s="15"/>
      <c r="C400" s="15"/>
    </row>
    <row r="401" spans="1:3" ht="15">
      <c r="A401" s="15"/>
      <c r="B401" s="15"/>
      <c r="C401" s="15"/>
    </row>
    <row r="402" spans="1:3" ht="15">
      <c r="A402" s="15"/>
      <c r="B402" s="15"/>
      <c r="C402" s="15"/>
    </row>
    <row r="403" spans="1:3" ht="15">
      <c r="A403" s="15"/>
      <c r="B403" s="15"/>
      <c r="C403" s="15"/>
    </row>
    <row r="404" spans="1:3" ht="15">
      <c r="A404" s="15"/>
      <c r="B404" s="15"/>
      <c r="C404" s="15"/>
    </row>
    <row r="405" spans="1:3" ht="15">
      <c r="A405" s="15"/>
      <c r="B405" s="15"/>
      <c r="C405" s="15"/>
    </row>
    <row r="406" spans="1:3" ht="15">
      <c r="A406" s="15"/>
      <c r="B406" s="15"/>
      <c r="C406" s="15"/>
    </row>
    <row r="407" spans="1:3" ht="15">
      <c r="A407" s="15"/>
      <c r="B407" s="15"/>
      <c r="C407" s="15"/>
    </row>
    <row r="408" spans="1:3" ht="15">
      <c r="A408" s="15"/>
      <c r="B408" s="15"/>
      <c r="C408" s="15"/>
    </row>
    <row r="409" spans="1:3" ht="15">
      <c r="A409" s="15"/>
      <c r="B409" s="15"/>
      <c r="C409" s="15"/>
    </row>
    <row r="410" spans="1:3" ht="15">
      <c r="A410" s="15"/>
      <c r="B410" s="15"/>
      <c r="C410" s="15"/>
    </row>
    <row r="411" spans="1:3" ht="15">
      <c r="A411" s="15"/>
      <c r="B411" s="15"/>
      <c r="C411" s="15"/>
    </row>
    <row r="412" spans="1:3" ht="15">
      <c r="A412" s="15"/>
      <c r="B412" s="15"/>
      <c r="C412" s="15"/>
    </row>
    <row r="413" spans="1:3" ht="15">
      <c r="A413" s="15"/>
      <c r="B413" s="15"/>
      <c r="C413" s="15"/>
    </row>
    <row r="414" spans="1:3" ht="15">
      <c r="A414" s="15"/>
      <c r="B414" s="15"/>
      <c r="C414" s="15"/>
    </row>
    <row r="415" spans="1:3" ht="15">
      <c r="A415" s="15"/>
      <c r="B415" s="15"/>
      <c r="C415" s="15"/>
    </row>
    <row r="416" spans="1:3" ht="15">
      <c r="A416" s="15"/>
      <c r="B416" s="15"/>
      <c r="C416" s="15"/>
    </row>
    <row r="417" spans="1:3" ht="15">
      <c r="A417" s="15"/>
      <c r="B417" s="15"/>
      <c r="C417" s="15"/>
    </row>
    <row r="418" spans="1:3" ht="15">
      <c r="A418" s="15"/>
      <c r="B418" s="15"/>
      <c r="C418" s="15"/>
    </row>
    <row r="419" spans="1:3" ht="15">
      <c r="A419" s="15"/>
      <c r="B419" s="15"/>
      <c r="C419" s="15"/>
    </row>
    <row r="420" spans="1:3" ht="15">
      <c r="A420" s="15"/>
      <c r="B420" s="15"/>
      <c r="C420" s="15"/>
    </row>
    <row r="421" spans="1:3" ht="15">
      <c r="A421" s="15"/>
      <c r="B421" s="15"/>
      <c r="C421" s="15"/>
    </row>
    <row r="422" spans="1:3" ht="15">
      <c r="A422" s="15"/>
      <c r="B422" s="15"/>
      <c r="C422" s="15"/>
    </row>
    <row r="423" spans="1:3" ht="15">
      <c r="A423" s="15"/>
      <c r="B423" s="15"/>
      <c r="C423" s="15"/>
    </row>
    <row r="424" spans="1:3" ht="15">
      <c r="A424" s="15"/>
      <c r="B424" s="15"/>
      <c r="C424" s="15"/>
    </row>
    <row r="425" spans="1:3" ht="15">
      <c r="A425" s="15"/>
      <c r="B425" s="15"/>
      <c r="C425" s="15"/>
    </row>
    <row r="426" spans="1:3" ht="15">
      <c r="A426" s="15"/>
      <c r="B426" s="15"/>
      <c r="C426" s="15"/>
    </row>
    <row r="427" spans="1:3" ht="15">
      <c r="A427" s="15"/>
      <c r="B427" s="15"/>
      <c r="C427" s="15"/>
    </row>
    <row r="428" spans="1:3" ht="15">
      <c r="A428" s="15"/>
      <c r="B428" s="15"/>
      <c r="C428" s="15"/>
    </row>
    <row r="429" spans="1:3" ht="15">
      <c r="A429" s="15"/>
      <c r="B429" s="15"/>
      <c r="C429" s="15"/>
    </row>
    <row r="430" spans="1:3" ht="15">
      <c r="A430" s="15"/>
      <c r="B430" s="15"/>
      <c r="C430" s="15"/>
    </row>
    <row r="431" spans="1:3" ht="15">
      <c r="A431" s="15"/>
      <c r="B431" s="15"/>
      <c r="C431" s="15"/>
    </row>
    <row r="432" spans="1:3" ht="15">
      <c r="A432" s="15"/>
      <c r="B432" s="15"/>
      <c r="C432" s="15"/>
    </row>
    <row r="433" spans="1:3" ht="15">
      <c r="A433" s="15"/>
      <c r="B433" s="15"/>
      <c r="C433" s="15"/>
    </row>
    <row r="434" spans="1:3" ht="15">
      <c r="A434" s="15"/>
      <c r="B434" s="15"/>
      <c r="C434" s="15"/>
    </row>
    <row r="435" spans="1:3" ht="15">
      <c r="A435" s="15"/>
      <c r="B435" s="15"/>
      <c r="C435" s="15"/>
    </row>
    <row r="436" spans="1:3" ht="15">
      <c r="A436" s="15"/>
      <c r="B436" s="15"/>
      <c r="C436" s="15"/>
    </row>
    <row r="437" spans="1:3" ht="15">
      <c r="A437" s="15"/>
      <c r="B437" s="15"/>
      <c r="C437" s="15"/>
    </row>
    <row r="438" spans="1:3" ht="15">
      <c r="A438" s="15"/>
      <c r="B438" s="15"/>
      <c r="C438" s="15"/>
    </row>
    <row r="439" spans="1:3" ht="15">
      <c r="A439" s="15"/>
      <c r="B439" s="15"/>
      <c r="C439" s="15"/>
    </row>
    <row r="440" spans="1:3" ht="15">
      <c r="A440" s="15"/>
      <c r="B440" s="15"/>
      <c r="C440" s="15"/>
    </row>
    <row r="441" spans="1:3" ht="15">
      <c r="A441" s="15"/>
      <c r="B441" s="15"/>
      <c r="C441" s="15"/>
    </row>
    <row r="442" spans="1:3" ht="15">
      <c r="A442" s="15"/>
      <c r="B442" s="15"/>
      <c r="C442" s="15"/>
    </row>
    <row r="443" spans="1:3" ht="15">
      <c r="A443" s="15"/>
      <c r="B443" s="15"/>
      <c r="C443" s="15"/>
    </row>
    <row r="444" spans="1:3" ht="15">
      <c r="A444" s="15"/>
      <c r="B444" s="15"/>
      <c r="C444" s="15"/>
    </row>
    <row r="445" spans="1:3" ht="15">
      <c r="A445" s="15"/>
      <c r="B445" s="15"/>
      <c r="C445" s="15"/>
    </row>
    <row r="446" spans="1:3" ht="15">
      <c r="A446" s="15"/>
      <c r="B446" s="15"/>
      <c r="C446" s="15"/>
    </row>
    <row r="447" spans="1:3" ht="15">
      <c r="A447" s="15"/>
      <c r="B447" s="15"/>
      <c r="C447" s="15"/>
    </row>
    <row r="448" spans="1:3" ht="15">
      <c r="A448" s="15"/>
      <c r="B448" s="15"/>
      <c r="C448" s="15"/>
    </row>
    <row r="449" spans="1:3" ht="15">
      <c r="A449" s="15"/>
      <c r="B449" s="15"/>
      <c r="C449" s="15"/>
    </row>
    <row r="450" spans="1:3" ht="15">
      <c r="A450" s="15"/>
      <c r="B450" s="15"/>
      <c r="C450" s="15"/>
    </row>
    <row r="451" spans="1:3" ht="15">
      <c r="A451" s="15"/>
      <c r="B451" s="15"/>
      <c r="C451" s="15"/>
    </row>
    <row r="452" spans="1:3" ht="15">
      <c r="A452" s="15"/>
      <c r="B452" s="15"/>
      <c r="C452" s="15"/>
    </row>
    <row r="453" spans="1:3" ht="15">
      <c r="A453" s="15"/>
      <c r="B453" s="15"/>
      <c r="C453" s="15"/>
    </row>
    <row r="454" spans="1:3" ht="15">
      <c r="A454" s="15"/>
      <c r="B454" s="15"/>
      <c r="C454" s="15"/>
    </row>
    <row r="455" spans="1:3" ht="15">
      <c r="A455" s="15"/>
      <c r="B455" s="15"/>
      <c r="C455" s="15"/>
    </row>
    <row r="456" spans="1:3" ht="15">
      <c r="A456" s="15"/>
      <c r="B456" s="15"/>
      <c r="C456" s="15"/>
    </row>
    <row r="457" spans="1:3" ht="15">
      <c r="A457" s="15"/>
      <c r="B457" s="15"/>
      <c r="C457" s="15"/>
    </row>
    <row r="458" spans="1:3" ht="15">
      <c r="A458" s="15"/>
      <c r="B458" s="15"/>
      <c r="C458" s="15"/>
    </row>
    <row r="459" spans="1:3" ht="15">
      <c r="A459" s="15"/>
      <c r="B459" s="15"/>
      <c r="C459" s="15"/>
    </row>
    <row r="460" spans="1:3" ht="15">
      <c r="A460" s="15"/>
      <c r="B460" s="15"/>
      <c r="C460" s="15"/>
    </row>
    <row r="461" spans="1:3" ht="15">
      <c r="A461" s="15"/>
      <c r="B461" s="15"/>
      <c r="C461" s="15"/>
    </row>
    <row r="462" spans="1:3" ht="15">
      <c r="A462" s="15"/>
      <c r="B462" s="15"/>
      <c r="C462" s="15"/>
    </row>
    <row r="463" spans="1:3" ht="15">
      <c r="A463" s="15"/>
      <c r="B463" s="15"/>
      <c r="C463" s="15"/>
    </row>
    <row r="464" spans="1:3" ht="15">
      <c r="A464" s="15"/>
      <c r="B464" s="15"/>
      <c r="C464" s="15"/>
    </row>
    <row r="465" spans="1:3" ht="15">
      <c r="A465" s="15"/>
      <c r="B465" s="15"/>
      <c r="C465" s="15"/>
    </row>
    <row r="466" spans="1:3" ht="15">
      <c r="A466" s="15"/>
      <c r="B466" s="15"/>
      <c r="C466" s="15"/>
    </row>
    <row r="467" spans="1:3" ht="15">
      <c r="A467" s="15"/>
      <c r="B467" s="15"/>
      <c r="C467" s="15"/>
    </row>
    <row r="468" spans="1:3" ht="15">
      <c r="A468" s="15"/>
      <c r="B468" s="15"/>
      <c r="C468" s="15"/>
    </row>
    <row r="469" spans="1:3" ht="15">
      <c r="A469" s="15"/>
      <c r="B469" s="15"/>
      <c r="C469" s="15"/>
    </row>
    <row r="470" spans="1:3" ht="15">
      <c r="A470" s="15"/>
      <c r="B470" s="15"/>
      <c r="C470" s="15"/>
    </row>
    <row r="471" spans="1:3" ht="15">
      <c r="A471" s="15"/>
      <c r="B471" s="15"/>
      <c r="C471" s="15"/>
    </row>
    <row r="472" spans="1:3" ht="15">
      <c r="A472" s="15"/>
      <c r="B472" s="15"/>
      <c r="C472" s="15"/>
    </row>
    <row r="473" spans="1:3" ht="15">
      <c r="A473" s="15"/>
      <c r="B473" s="15"/>
      <c r="C473" s="15"/>
    </row>
    <row r="474" spans="1:3" ht="15">
      <c r="A474" s="15"/>
      <c r="B474" s="15"/>
      <c r="C474" s="15"/>
    </row>
    <row r="475" spans="1:3" ht="15">
      <c r="A475" s="15"/>
      <c r="B475" s="15"/>
      <c r="C475" s="15"/>
    </row>
    <row r="476" spans="1:3" ht="15">
      <c r="A476" s="15"/>
      <c r="B476" s="15"/>
      <c r="C476" s="15"/>
    </row>
    <row r="477" spans="1:3" ht="15">
      <c r="A477" s="15"/>
      <c r="B477" s="15"/>
      <c r="C477" s="15"/>
    </row>
    <row r="478" spans="1:3" ht="15">
      <c r="A478" s="15"/>
      <c r="B478" s="15"/>
      <c r="C478" s="15"/>
    </row>
    <row r="479" spans="1:3" ht="15">
      <c r="A479" s="15"/>
      <c r="B479" s="15"/>
      <c r="C479" s="15"/>
    </row>
    <row r="480" spans="1:3" ht="15">
      <c r="A480" s="15"/>
      <c r="B480" s="15"/>
      <c r="C480" s="15"/>
    </row>
    <row r="481" spans="1:3" ht="15">
      <c r="A481" s="15"/>
      <c r="B481" s="15"/>
      <c r="C481" s="15"/>
    </row>
    <row r="482" spans="1:3" ht="15">
      <c r="A482" s="15"/>
      <c r="B482" s="15"/>
      <c r="C482" s="15"/>
    </row>
    <row r="483" spans="1:3" ht="15">
      <c r="A483" s="15"/>
      <c r="B483" s="15"/>
      <c r="C483" s="15"/>
    </row>
    <row r="484" spans="1:3" ht="15">
      <c r="A484" s="15"/>
      <c r="B484" s="15"/>
      <c r="C484" s="15"/>
    </row>
    <row r="485" spans="1:3" ht="15">
      <c r="A485" s="15"/>
      <c r="B485" s="15"/>
      <c r="C485" s="15"/>
    </row>
    <row r="486" spans="1:3" ht="15">
      <c r="A486" s="15"/>
      <c r="B486" s="15"/>
      <c r="C486" s="15"/>
    </row>
    <row r="487" spans="1:3" ht="15">
      <c r="A487" s="15"/>
      <c r="B487" s="15"/>
      <c r="C487" s="15"/>
    </row>
    <row r="488" spans="1:3" ht="15">
      <c r="A488" s="15"/>
      <c r="B488" s="15"/>
      <c r="C488" s="15"/>
    </row>
    <row r="489" spans="1:3" ht="15">
      <c r="A489" s="15"/>
      <c r="B489" s="15"/>
      <c r="C489" s="15"/>
    </row>
    <row r="490" spans="1:3" ht="15">
      <c r="A490" s="15"/>
      <c r="B490" s="15"/>
      <c r="C490" s="15"/>
    </row>
    <row r="491" spans="1:3" ht="15">
      <c r="A491" s="15"/>
      <c r="B491" s="15"/>
      <c r="C491" s="15"/>
    </row>
    <row r="492" spans="1:3" ht="15">
      <c r="A492" s="15"/>
      <c r="B492" s="15"/>
      <c r="C492" s="15"/>
    </row>
    <row r="493" spans="1:3" ht="15">
      <c r="A493" s="15"/>
      <c r="B493" s="15"/>
      <c r="C493" s="15"/>
    </row>
    <row r="494" spans="1:3" ht="15">
      <c r="A494" s="15"/>
      <c r="B494" s="15"/>
      <c r="C494" s="15"/>
    </row>
    <row r="495" spans="1:3" ht="15">
      <c r="A495" s="15"/>
      <c r="B495" s="15"/>
      <c r="C495" s="15"/>
    </row>
    <row r="496" spans="1:3" ht="15">
      <c r="A496" s="15"/>
      <c r="B496" s="15"/>
      <c r="C496" s="15"/>
    </row>
    <row r="497" spans="1:3" ht="15">
      <c r="A497" s="15"/>
      <c r="B497" s="15"/>
      <c r="C497" s="15"/>
    </row>
    <row r="498" spans="1:3" ht="15">
      <c r="A498" s="15"/>
      <c r="B498" s="15"/>
      <c r="C498" s="15"/>
    </row>
    <row r="499" spans="1:3" ht="15">
      <c r="A499" s="15"/>
      <c r="B499" s="15"/>
      <c r="C499" s="15"/>
    </row>
    <row r="500" spans="1:3" ht="15">
      <c r="A500" s="15"/>
      <c r="B500" s="15"/>
      <c r="C500" s="15"/>
    </row>
    <row r="501" spans="1:3" ht="15">
      <c r="A501" s="15"/>
      <c r="B501" s="15"/>
      <c r="C501" s="15"/>
    </row>
    <row r="502" spans="1:3" ht="15">
      <c r="A502" s="15"/>
      <c r="B502" s="15"/>
      <c r="C502" s="15"/>
    </row>
    <row r="503" spans="1:3" ht="15">
      <c r="A503" s="15"/>
      <c r="B503" s="15"/>
      <c r="C503" s="15"/>
    </row>
    <row r="504" spans="1:3" ht="15">
      <c r="A504" s="15"/>
      <c r="B504" s="15"/>
      <c r="C504" s="15"/>
    </row>
    <row r="505" spans="1:3" ht="15">
      <c r="A505" s="15"/>
      <c r="B505" s="15"/>
      <c r="C505" s="15"/>
    </row>
    <row r="506" spans="1:3" ht="15">
      <c r="A506" s="15"/>
      <c r="B506" s="15"/>
      <c r="C506" s="15"/>
    </row>
    <row r="507" spans="1:3" ht="15">
      <c r="A507" s="15"/>
      <c r="B507" s="15"/>
      <c r="C507" s="15"/>
    </row>
    <row r="508" spans="1:3" ht="15">
      <c r="A508" s="15"/>
      <c r="B508" s="15"/>
      <c r="C508" s="15"/>
    </row>
    <row r="509" spans="1:3" ht="15">
      <c r="A509" s="15"/>
      <c r="B509" s="15"/>
      <c r="C509" s="15"/>
    </row>
    <row r="510" spans="1:3" ht="15">
      <c r="A510" s="15"/>
      <c r="B510" s="15"/>
      <c r="C510" s="15"/>
    </row>
    <row r="511" spans="1:3" ht="15">
      <c r="A511" s="15"/>
      <c r="B511" s="15"/>
      <c r="C511" s="15"/>
    </row>
    <row r="512" spans="1:3" ht="15">
      <c r="A512" s="15"/>
      <c r="B512" s="15"/>
      <c r="C512" s="15"/>
    </row>
    <row r="513" spans="1:3" ht="15">
      <c r="A513" s="15"/>
      <c r="B513" s="15"/>
      <c r="C513" s="15"/>
    </row>
    <row r="514" spans="1:3" ht="15">
      <c r="A514" s="15"/>
      <c r="B514" s="15"/>
      <c r="C514" s="15"/>
    </row>
    <row r="515" spans="1:3" ht="15">
      <c r="A515" s="15"/>
      <c r="B515" s="15"/>
      <c r="C515" s="15"/>
    </row>
    <row r="516" spans="1:3" ht="15">
      <c r="A516" s="15"/>
      <c r="B516" s="15"/>
      <c r="C516" s="15"/>
    </row>
    <row r="517" spans="1:3" ht="15">
      <c r="A517" s="15"/>
      <c r="B517" s="15"/>
      <c r="C517" s="15"/>
    </row>
    <row r="518" spans="1:3" ht="15">
      <c r="A518" s="15"/>
      <c r="B518" s="15"/>
      <c r="C518" s="15"/>
    </row>
    <row r="519" spans="1:3" ht="15">
      <c r="A519" s="15"/>
      <c r="B519" s="15"/>
      <c r="C519" s="15"/>
    </row>
    <row r="520" spans="1:3" ht="15">
      <c r="A520" s="15"/>
      <c r="B520" s="15"/>
      <c r="C520" s="15"/>
    </row>
    <row r="521" spans="1:3" ht="15">
      <c r="A521" s="15"/>
      <c r="B521" s="15"/>
      <c r="C521" s="15"/>
    </row>
    <row r="522" spans="1:3" ht="15">
      <c r="A522" s="15"/>
      <c r="B522" s="15"/>
      <c r="C522" s="15"/>
    </row>
    <row r="523" spans="1:3" ht="15">
      <c r="A523" s="15"/>
      <c r="B523" s="15"/>
      <c r="C523" s="15"/>
    </row>
    <row r="524" spans="1:3" ht="15">
      <c r="A524" s="15"/>
      <c r="B524" s="15"/>
      <c r="C524" s="15"/>
    </row>
    <row r="525" spans="1:3" ht="15">
      <c r="A525" s="15"/>
      <c r="B525" s="15"/>
      <c r="C525" s="15"/>
    </row>
    <row r="526" spans="1:3" ht="15">
      <c r="A526" s="15"/>
      <c r="B526" s="15"/>
      <c r="C526" s="15"/>
    </row>
    <row r="527" spans="1:3" ht="15">
      <c r="A527" s="15"/>
      <c r="B527" s="15"/>
      <c r="C527" s="15"/>
    </row>
    <row r="528" spans="1:3" ht="15">
      <c r="A528" s="15"/>
      <c r="B528" s="15"/>
      <c r="C528" s="15"/>
    </row>
    <row r="529" spans="1:3" ht="15">
      <c r="A529" s="15"/>
      <c r="B529" s="15"/>
      <c r="C529" s="15"/>
    </row>
    <row r="530" spans="1:3" ht="15">
      <c r="A530" s="15"/>
      <c r="B530" s="15"/>
      <c r="C530" s="15"/>
    </row>
    <row r="531" spans="1:3" ht="15">
      <c r="A531" s="15"/>
      <c r="B531" s="15"/>
      <c r="C531" s="15"/>
    </row>
    <row r="532" spans="1:3" ht="15">
      <c r="A532" s="15"/>
      <c r="B532" s="15"/>
      <c r="C532" s="15"/>
    </row>
    <row r="533" spans="1:3" ht="15">
      <c r="A533" s="15"/>
      <c r="B533" s="15"/>
      <c r="C533" s="15"/>
    </row>
    <row r="534" spans="1:3" ht="15">
      <c r="A534" s="15"/>
      <c r="B534" s="15"/>
      <c r="C534" s="15"/>
    </row>
    <row r="535" spans="1:3" ht="15">
      <c r="A535" s="15"/>
      <c r="B535" s="15"/>
      <c r="C535" s="15"/>
    </row>
    <row r="536" spans="1:3" ht="15">
      <c r="A536" s="15"/>
      <c r="B536" s="15"/>
      <c r="C536" s="15"/>
    </row>
    <row r="537" spans="1:3" ht="15">
      <c r="A537" s="15"/>
      <c r="B537" s="15"/>
      <c r="C537" s="15"/>
    </row>
    <row r="538" spans="1:3" ht="15">
      <c r="A538" s="15"/>
      <c r="B538" s="15"/>
      <c r="C538" s="15"/>
    </row>
    <row r="539" spans="1:3" ht="15">
      <c r="A539" s="15"/>
      <c r="B539" s="15"/>
      <c r="C539" s="15"/>
    </row>
    <row r="540" spans="1:3" ht="15">
      <c r="A540" s="15"/>
      <c r="B540" s="15"/>
      <c r="C540" s="15"/>
    </row>
    <row r="541" spans="1:3" ht="15">
      <c r="A541" s="15"/>
      <c r="B541" s="15"/>
      <c r="C541" s="15"/>
    </row>
    <row r="542" spans="1:3" ht="15">
      <c r="A542" s="15"/>
      <c r="B542" s="15"/>
      <c r="C542" s="15"/>
    </row>
    <row r="543" spans="1:3" ht="15">
      <c r="A543" s="15"/>
      <c r="B543" s="15"/>
      <c r="C543" s="15"/>
    </row>
    <row r="544" spans="1:3" ht="15">
      <c r="A544" s="15"/>
      <c r="B544" s="15"/>
      <c r="C544" s="15"/>
    </row>
    <row r="545" spans="1:3" ht="15">
      <c r="A545" s="15"/>
      <c r="B545" s="15"/>
      <c r="C545" s="15"/>
    </row>
    <row r="546" spans="1:3" ht="15">
      <c r="A546" s="15"/>
      <c r="B546" s="15"/>
      <c r="C546" s="15"/>
    </row>
    <row r="547" spans="1:3" ht="15">
      <c r="A547" s="15"/>
      <c r="B547" s="15"/>
      <c r="C547" s="15"/>
    </row>
    <row r="548" spans="1:3" ht="15">
      <c r="A548" s="15"/>
      <c r="B548" s="15"/>
      <c r="C548" s="15"/>
    </row>
    <row r="549" spans="1:3" ht="15">
      <c r="A549" s="15"/>
      <c r="B549" s="15"/>
      <c r="C549" s="15"/>
    </row>
    <row r="550" spans="1:3" ht="15">
      <c r="A550" s="15"/>
      <c r="B550" s="15"/>
      <c r="C550" s="15"/>
    </row>
    <row r="551" spans="1:3" ht="15">
      <c r="A551" s="15"/>
      <c r="B551" s="15"/>
      <c r="C551" s="15"/>
    </row>
    <row r="552" spans="1:3" ht="15">
      <c r="A552" s="15"/>
      <c r="B552" s="15"/>
      <c r="C552" s="15"/>
    </row>
    <row r="553" spans="1:3" ht="15">
      <c r="A553" s="15"/>
      <c r="B553" s="15"/>
      <c r="C553" s="15"/>
    </row>
    <row r="554" spans="1:3" ht="15">
      <c r="A554" s="15"/>
      <c r="B554" s="15"/>
      <c r="C554" s="15"/>
    </row>
    <row r="555" spans="1:3" ht="15">
      <c r="A555" s="15"/>
      <c r="B555" s="15"/>
      <c r="C555" s="15"/>
    </row>
    <row r="556" spans="1:3" ht="15">
      <c r="A556" s="15"/>
      <c r="B556" s="15"/>
      <c r="C556" s="15"/>
    </row>
    <row r="557" spans="1:3" ht="15">
      <c r="A557" s="15"/>
      <c r="B557" s="15"/>
      <c r="C557" s="15"/>
    </row>
    <row r="558" spans="1:3" ht="15">
      <c r="A558" s="15"/>
      <c r="B558" s="15"/>
      <c r="C558" s="15"/>
    </row>
    <row r="559" spans="1:3" ht="15">
      <c r="A559" s="15"/>
      <c r="B559" s="15"/>
      <c r="C559" s="15"/>
    </row>
    <row r="560" spans="1:3" ht="15">
      <c r="A560" s="15"/>
      <c r="B560" s="15"/>
      <c r="C560" s="15"/>
    </row>
    <row r="561" spans="1:3" ht="15">
      <c r="A561" s="15"/>
      <c r="B561" s="15"/>
      <c r="C561" s="15"/>
    </row>
    <row r="562" spans="1:3" ht="15">
      <c r="A562" s="15"/>
      <c r="B562" s="15"/>
      <c r="C562" s="15"/>
    </row>
    <row r="563" spans="1:3" ht="15">
      <c r="A563" s="15"/>
      <c r="B563" s="15"/>
      <c r="C563" s="15"/>
    </row>
    <row r="564" spans="1:3" ht="15">
      <c r="A564" s="15"/>
      <c r="B564" s="15"/>
      <c r="C564" s="15"/>
    </row>
    <row r="565" spans="1:3" ht="15">
      <c r="A565" s="15"/>
      <c r="B565" s="15"/>
      <c r="C565" s="15"/>
    </row>
    <row r="566" spans="1:3" ht="15">
      <c r="A566" s="15"/>
      <c r="B566" s="15"/>
      <c r="C566" s="15"/>
    </row>
    <row r="567" spans="1:3" ht="15">
      <c r="A567" s="15"/>
      <c r="B567" s="15"/>
      <c r="C567" s="15"/>
    </row>
    <row r="568" spans="1:3" ht="15">
      <c r="A568" s="15"/>
      <c r="B568" s="15"/>
      <c r="C568" s="15"/>
    </row>
    <row r="569" spans="1:3" ht="15">
      <c r="A569" s="15"/>
      <c r="B569" s="15"/>
      <c r="C569" s="15"/>
    </row>
    <row r="570" spans="1:3" ht="15">
      <c r="A570" s="15"/>
      <c r="B570" s="15"/>
      <c r="C570" s="15"/>
    </row>
    <row r="571" spans="1:3" ht="15">
      <c r="A571" s="15"/>
      <c r="B571" s="15"/>
      <c r="C571" s="15"/>
    </row>
    <row r="572" spans="1:3" ht="15">
      <c r="A572" s="15"/>
      <c r="B572" s="15"/>
      <c r="C572" s="15"/>
    </row>
    <row r="573" spans="1:3" ht="15">
      <c r="A573" s="15"/>
      <c r="B573" s="15"/>
      <c r="C573" s="15"/>
    </row>
    <row r="574" spans="1:3" ht="15">
      <c r="A574" s="15"/>
      <c r="B574" s="15"/>
      <c r="C574" s="15"/>
    </row>
    <row r="575" spans="1:3" ht="15">
      <c r="A575" s="15"/>
      <c r="B575" s="15"/>
      <c r="C575" s="15"/>
    </row>
    <row r="576" spans="1:3" ht="15">
      <c r="A576" s="15"/>
      <c r="B576" s="15"/>
      <c r="C576" s="15"/>
    </row>
    <row r="577" spans="1:3" ht="15">
      <c r="A577" s="15"/>
      <c r="B577" s="15"/>
      <c r="C577" s="15"/>
    </row>
    <row r="578" spans="1:3" ht="15">
      <c r="A578" s="15"/>
      <c r="B578" s="15"/>
      <c r="C578" s="15"/>
    </row>
    <row r="579" spans="1:3" ht="15">
      <c r="A579" s="15"/>
      <c r="B579" s="15"/>
      <c r="C579" s="15"/>
    </row>
    <row r="580" spans="1:3" ht="15">
      <c r="A580" s="15"/>
      <c r="B580" s="15"/>
      <c r="C580" s="15"/>
    </row>
    <row r="581" spans="1:3" ht="15">
      <c r="A581" s="15"/>
      <c r="B581" s="15"/>
      <c r="C581" s="15"/>
    </row>
    <row r="582" spans="1:3" ht="15">
      <c r="A582" s="15"/>
      <c r="B582" s="15"/>
      <c r="C582" s="15"/>
    </row>
    <row r="583" spans="1:3" ht="15">
      <c r="A583" s="15"/>
      <c r="B583" s="15"/>
      <c r="C583" s="15"/>
    </row>
    <row r="584" spans="1:3" ht="15">
      <c r="A584" s="15"/>
      <c r="B584" s="15"/>
      <c r="C584" s="15"/>
    </row>
    <row r="585" spans="1:3" ht="15">
      <c r="A585" s="15"/>
      <c r="B585" s="15"/>
      <c r="C585" s="15"/>
    </row>
    <row r="586" spans="1:3" ht="15">
      <c r="A586" s="15"/>
      <c r="B586" s="15"/>
      <c r="C586" s="15"/>
    </row>
    <row r="587" spans="1:3" ht="15">
      <c r="A587" s="15"/>
      <c r="B587" s="15"/>
      <c r="C587" s="15"/>
    </row>
    <row r="588" spans="1:3" ht="15">
      <c r="A588" s="15"/>
      <c r="B588" s="15"/>
      <c r="C588" s="15"/>
    </row>
    <row r="589" spans="1:3" ht="15">
      <c r="A589" s="15"/>
      <c r="B589" s="15"/>
      <c r="C589" s="15"/>
    </row>
    <row r="590" spans="1:3" ht="15">
      <c r="A590" s="15"/>
      <c r="B590" s="15"/>
      <c r="C590" s="15"/>
    </row>
    <row r="591" spans="1:3" ht="15">
      <c r="A591" s="15"/>
      <c r="B591" s="15"/>
      <c r="C591" s="15"/>
    </row>
    <row r="592" spans="1:3" ht="15">
      <c r="A592" s="15"/>
      <c r="B592" s="15"/>
      <c r="C592" s="15"/>
    </row>
    <row r="593" spans="1:3" ht="15">
      <c r="A593" s="15"/>
      <c r="B593" s="15"/>
      <c r="C593" s="15"/>
    </row>
    <row r="594" spans="1:3" ht="15">
      <c r="A594" s="15"/>
      <c r="B594" s="15"/>
      <c r="C594" s="15"/>
    </row>
    <row r="595" spans="1:3" ht="15">
      <c r="A595" s="15"/>
      <c r="B595" s="15"/>
      <c r="C595" s="15"/>
    </row>
    <row r="596" spans="1:3" ht="15">
      <c r="A596" s="15"/>
      <c r="B596" s="15"/>
      <c r="C596" s="15"/>
    </row>
    <row r="597" spans="1:3" ht="15">
      <c r="A597" s="15"/>
      <c r="B597" s="15"/>
      <c r="C597" s="15"/>
    </row>
    <row r="598" spans="1:3" ht="15">
      <c r="A598" s="15"/>
      <c r="B598" s="15"/>
      <c r="C598" s="15"/>
    </row>
    <row r="599" spans="1:3" ht="15">
      <c r="A599" s="15"/>
      <c r="B599" s="15"/>
      <c r="C599" s="15"/>
    </row>
    <row r="600" spans="1:3" ht="15">
      <c r="A600" s="15"/>
      <c r="B600" s="15"/>
      <c r="C600" s="15"/>
    </row>
    <row r="601" spans="1:3" ht="15">
      <c r="A601" s="15"/>
      <c r="B601" s="15"/>
      <c r="C601" s="15"/>
    </row>
    <row r="602" spans="1:3" ht="15">
      <c r="A602" s="15"/>
      <c r="B602" s="15"/>
      <c r="C602" s="15"/>
    </row>
    <row r="603" spans="1:3" ht="15">
      <c r="A603" s="15"/>
      <c r="B603" s="15"/>
      <c r="C603" s="15"/>
    </row>
    <row r="604" spans="1:3" ht="15">
      <c r="A604" s="15"/>
      <c r="B604" s="15"/>
      <c r="C604" s="15"/>
    </row>
    <row r="605" spans="1:3" ht="15">
      <c r="A605" s="15"/>
      <c r="B605" s="15"/>
      <c r="C605" s="15"/>
    </row>
    <row r="606" spans="1:3" ht="15">
      <c r="A606" s="15"/>
      <c r="B606" s="15"/>
      <c r="C606" s="15"/>
    </row>
    <row r="607" spans="1:3" ht="15">
      <c r="A607" s="15"/>
      <c r="B607" s="15"/>
      <c r="C607" s="15"/>
    </row>
    <row r="608" spans="1:3" ht="15">
      <c r="A608" s="15"/>
      <c r="B608" s="15"/>
      <c r="C608" s="15"/>
    </row>
    <row r="609" spans="1:3" ht="15">
      <c r="A609" s="15"/>
      <c r="B609" s="15"/>
      <c r="C609" s="15"/>
    </row>
    <row r="610" spans="1:3" ht="15">
      <c r="A610" s="15"/>
      <c r="B610" s="15"/>
      <c r="C610" s="15"/>
    </row>
    <row r="611" spans="1:3" ht="15">
      <c r="A611" s="15"/>
      <c r="B611" s="15"/>
      <c r="C611" s="15"/>
    </row>
    <row r="612" spans="1:3" ht="15">
      <c r="A612" s="15"/>
      <c r="B612" s="15"/>
      <c r="C612" s="15"/>
    </row>
    <row r="613" spans="1:3" ht="15">
      <c r="A613" s="15"/>
      <c r="B613" s="15"/>
      <c r="C613" s="15"/>
    </row>
    <row r="614" spans="1:3" ht="15">
      <c r="A614" s="15"/>
      <c r="B614" s="15"/>
      <c r="C614" s="15"/>
    </row>
    <row r="615" spans="1:3" ht="15">
      <c r="A615" s="15"/>
      <c r="B615" s="15"/>
      <c r="C615" s="15"/>
    </row>
    <row r="616" spans="1:3" ht="15">
      <c r="A616" s="15"/>
      <c r="B616" s="15"/>
      <c r="C616" s="15"/>
    </row>
    <row r="617" spans="1:3" ht="15">
      <c r="A617" s="15"/>
      <c r="B617" s="15"/>
      <c r="C617" s="15"/>
    </row>
    <row r="618" spans="1:3" ht="15">
      <c r="A618" s="15"/>
      <c r="B618" s="15"/>
      <c r="C618" s="15"/>
    </row>
    <row r="619" spans="1:3" ht="15">
      <c r="A619" s="15"/>
      <c r="B619" s="15"/>
      <c r="C619" s="15"/>
    </row>
    <row r="620" spans="1:3" ht="15">
      <c r="A620" s="15"/>
      <c r="B620" s="15"/>
      <c r="C620" s="15"/>
    </row>
    <row r="621" spans="1:3" ht="15">
      <c r="A621" s="15"/>
      <c r="B621" s="15"/>
      <c r="C621" s="15"/>
    </row>
    <row r="622" spans="1:3" ht="15">
      <c r="A622" s="15"/>
      <c r="B622" s="15"/>
      <c r="C622" s="15"/>
    </row>
    <row r="623" spans="1:3" ht="15">
      <c r="A623" s="15"/>
      <c r="B623" s="15"/>
      <c r="C623" s="15"/>
    </row>
  </sheetData>
  <sheetProtection/>
  <mergeCells count="2">
    <mergeCell ref="A1:D1"/>
    <mergeCell ref="F1:I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Надежда</cp:lastModifiedBy>
  <cp:lastPrinted>2016-05-01T05:22:47Z</cp:lastPrinted>
  <dcterms:created xsi:type="dcterms:W3CDTF">2014-01-18T08:39:45Z</dcterms:created>
  <dcterms:modified xsi:type="dcterms:W3CDTF">2016-05-04T11:42:24Z</dcterms:modified>
  <cp:category/>
  <cp:version/>
  <cp:contentType/>
  <cp:contentStatus/>
</cp:coreProperties>
</file>