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18.03.2014" sheetId="1" r:id="rId1"/>
    <sheet name="Команды" sheetId="2" r:id="rId2"/>
  </sheets>
  <definedNames/>
  <calcPr fullCalcOnLoad="1"/>
</workbook>
</file>

<file path=xl/sharedStrings.xml><?xml version="1.0" encoding="utf-8"?>
<sst xmlns="http://schemas.openxmlformats.org/spreadsheetml/2006/main" count="462" uniqueCount="212">
  <si>
    <t>Министерство спорта, туризма и молодежной политики Российской Федерации</t>
  </si>
  <si>
    <t>ФГБУ  «Федеральный центр подготовки спортивного резерва»</t>
  </si>
  <si>
    <t>Общероссийская общественная организация «Российский студенческий спортивный союз»</t>
  </si>
  <si>
    <t>Федерация спортивного ориентирования Российской Федерации</t>
  </si>
  <si>
    <t>Управление по физической культуре, спорту и туризму Алтайского края</t>
  </si>
  <si>
    <t>Федерация спортивного ориентирования Алтайского края</t>
  </si>
  <si>
    <t xml:space="preserve"> III Всероссийская зимняя Универсиада</t>
  </si>
  <si>
    <t>III этап, финальные соревнования</t>
  </si>
  <si>
    <t>17–21 марта 2014 г.</t>
  </si>
  <si>
    <t>Лыжная гонка — маркированная трасса (35 мин, 0830203811Я)</t>
  </si>
  <si>
    <t>18 марта 2014 г., г. Барнаул</t>
  </si>
  <si>
    <t>ПРОТОКОЛ РЕЗУЛЬТАТОВ</t>
  </si>
  <si>
    <t>Мужчины</t>
  </si>
  <si>
    <t>Судьи</t>
  </si>
  <si>
    <t>Дистанция</t>
  </si>
  <si>
    <t>Главный судья           Белоусов А.В. (г.Томск) ССВК, аттест.</t>
  </si>
  <si>
    <t>Категория                               Мужчины</t>
  </si>
  <si>
    <t>Главный секретарь    Галкина Е.М. (г. Барнаул) ССВК</t>
  </si>
  <si>
    <t>Длина                                       7.1 км</t>
  </si>
  <si>
    <t>Зам.главн. судьи по СТО   Заикин В.В. (г. Барнаул) ССВК, аттест.</t>
  </si>
  <si>
    <t>КП                                               17</t>
  </si>
  <si>
    <t>Судья -инспектор Бондаренко С.В. (г. Саяногорск) ССВК, аттест.</t>
  </si>
  <si>
    <t>Контрольное время            90 мин.</t>
  </si>
  <si>
    <t>№п/п</t>
  </si>
  <si>
    <t>Фамилия, имя</t>
  </si>
  <si>
    <t>Коллектив</t>
  </si>
  <si>
    <t>Квал</t>
  </si>
  <si>
    <t>Номер</t>
  </si>
  <si>
    <t>ГР</t>
  </si>
  <si>
    <t>Штраф</t>
  </si>
  <si>
    <t xml:space="preserve"> Результат</t>
  </si>
  <si>
    <t>Отставан</t>
  </si>
  <si>
    <t>Место</t>
  </si>
  <si>
    <t xml:space="preserve"> Очки  </t>
  </si>
  <si>
    <t>Березников Алексей</t>
  </si>
  <si>
    <t>АлтГТУ, Алт. кр.</t>
  </si>
  <si>
    <t>МС</t>
  </si>
  <si>
    <t>+00:00</t>
  </si>
  <si>
    <t>Горланов Сергей</t>
  </si>
  <si>
    <t>ТОГУ, Хабар. кр.</t>
  </si>
  <si>
    <t>+01:32</t>
  </si>
  <si>
    <t>Житанер Никита</t>
  </si>
  <si>
    <t>+01:49</t>
  </si>
  <si>
    <t>Апарин Максим</t>
  </si>
  <si>
    <t>+04:56</t>
  </si>
  <si>
    <t>Волков Егор</t>
  </si>
  <si>
    <t>СФУ, Красн. кр.</t>
  </si>
  <si>
    <t>+05:47</t>
  </si>
  <si>
    <t>Медведев Григорий</t>
  </si>
  <si>
    <t>МГТУ им. Баумана</t>
  </si>
  <si>
    <t>КМС</t>
  </si>
  <si>
    <t>+05:49</t>
  </si>
  <si>
    <t>Дурнов Александр</t>
  </si>
  <si>
    <t>+07:23</t>
  </si>
  <si>
    <t>Веселков Сергей</t>
  </si>
  <si>
    <t>ЮУрГУ, Челяб. обл.</t>
  </si>
  <si>
    <t>+10:46</t>
  </si>
  <si>
    <t>Гоманюк Дмитрий</t>
  </si>
  <si>
    <t>+10:51</t>
  </si>
  <si>
    <t>Грачев Анатолий</t>
  </si>
  <si>
    <t>+11:11</t>
  </si>
  <si>
    <t>Куликов Иван</t>
  </si>
  <si>
    <t>+11:25</t>
  </si>
  <si>
    <t>Прохоров Андрей</t>
  </si>
  <si>
    <t>+12:17</t>
  </si>
  <si>
    <t>Злобин Александр</t>
  </si>
  <si>
    <t>+12:48</t>
  </si>
  <si>
    <t>Ковырзин Артём</t>
  </si>
  <si>
    <t>ИГХТУ, Иванов. обл.</t>
  </si>
  <si>
    <t>+12:53</t>
  </si>
  <si>
    <t>Тучин Александр</t>
  </si>
  <si>
    <t>ПГУ, респ. Карелия</t>
  </si>
  <si>
    <t>+13:53</t>
  </si>
  <si>
    <t>Заозерский Дмитрий</t>
  </si>
  <si>
    <t>+14:20</t>
  </si>
  <si>
    <t>Лопатин Алексей</t>
  </si>
  <si>
    <t>+14:26</t>
  </si>
  <si>
    <t>Горн Алексей</t>
  </si>
  <si>
    <t>ТУСУР, Томская обл.</t>
  </si>
  <si>
    <t>+14:29</t>
  </si>
  <si>
    <t>Новиков Владимир</t>
  </si>
  <si>
    <t>+16:07</t>
  </si>
  <si>
    <t>Журмухамбетов Ренат</t>
  </si>
  <si>
    <t>+16:13</t>
  </si>
  <si>
    <t>Гудков Сергей</t>
  </si>
  <si>
    <t>I</t>
  </si>
  <si>
    <t>+16:37</t>
  </si>
  <si>
    <t>Степанов Андрей</t>
  </si>
  <si>
    <t>+22:52</t>
  </si>
  <si>
    <t>Анисимов Даниил</t>
  </si>
  <si>
    <t>ПНИПУ, Перм. кр.</t>
  </si>
  <si>
    <t>+23:35</t>
  </si>
  <si>
    <t>Глухих Егор</t>
  </si>
  <si>
    <t>+24:19</t>
  </si>
  <si>
    <t>Участники,результаты которых оказались аннулированы</t>
  </si>
  <si>
    <t>Тураев Сергей</t>
  </si>
  <si>
    <t>п.п. 2.6.10</t>
  </si>
  <si>
    <t>Пятчанин Иван</t>
  </si>
  <si>
    <t>ТулГУ, Тульск. обл.</t>
  </si>
  <si>
    <t>III</t>
  </si>
  <si>
    <t>п.п.3.4.7.7</t>
  </si>
  <si>
    <t>Оспельников Максим</t>
  </si>
  <si>
    <t>Крупянко Антон</t>
  </si>
  <si>
    <t>II</t>
  </si>
  <si>
    <t>Батин Сергей</t>
  </si>
  <si>
    <t>Оленников Сергей</t>
  </si>
  <si>
    <t>Козлов Сергей</t>
  </si>
  <si>
    <t>Воронин Николай</t>
  </si>
  <si>
    <t>Кравченко Михаил</t>
  </si>
  <si>
    <t>Миронов Роман</t>
  </si>
  <si>
    <t>Санников Иван</t>
  </si>
  <si>
    <t>Чуканов Владимир</t>
  </si>
  <si>
    <t>Воронко Евгений</t>
  </si>
  <si>
    <t>Маркичев Павел</t>
  </si>
  <si>
    <t>Волохов Максим</t>
  </si>
  <si>
    <t>Перфильев Алексей</t>
  </si>
  <si>
    <t>Смыгунов Антон</t>
  </si>
  <si>
    <t>Шереметьев Максим</t>
  </si>
  <si>
    <t>Шалахин Дмитрий</t>
  </si>
  <si>
    <t>Игнатов Владимир</t>
  </si>
  <si>
    <t>Хуснутдинов Тимур</t>
  </si>
  <si>
    <t>Дибров Иван</t>
  </si>
  <si>
    <t>Жуколин Евгений</t>
  </si>
  <si>
    <t>Главный судья                                                                                                                                   А.В. Белоусов</t>
  </si>
  <si>
    <t>Главный секретарь</t>
  </si>
  <si>
    <t>А.В. Белоусов</t>
  </si>
  <si>
    <t>Е.М. Галкина</t>
  </si>
  <si>
    <t>Женщины</t>
  </si>
  <si>
    <t>Категория                             Женщины</t>
  </si>
  <si>
    <t>Длина                                       6.1 км</t>
  </si>
  <si>
    <t>КП                                               15</t>
  </si>
  <si>
    <t>Моисеенко Елизавета</t>
  </si>
  <si>
    <t>Сюзева Анастасия</t>
  </si>
  <si>
    <t>+03:01</t>
  </si>
  <si>
    <t>Выборнова Анна</t>
  </si>
  <si>
    <t>+05:29</t>
  </si>
  <si>
    <t>Рогова Дарья</t>
  </si>
  <si>
    <t>+08:02</t>
  </si>
  <si>
    <t>Кобзаренко Дарья</t>
  </si>
  <si>
    <t>+09:27</t>
  </si>
  <si>
    <t>Попова Екатерина</t>
  </si>
  <si>
    <t>+09:29</t>
  </si>
  <si>
    <t>Трифанова Ольга</t>
  </si>
  <si>
    <t>+10:02</t>
  </si>
  <si>
    <t>Фомина Светлана</t>
  </si>
  <si>
    <t>+10:19</t>
  </si>
  <si>
    <t>Оборина Татьяна</t>
  </si>
  <si>
    <t>+10:20</t>
  </si>
  <si>
    <t>Магданова Карина</t>
  </si>
  <si>
    <t>+10:35</t>
  </si>
  <si>
    <t>Попова Татьяна</t>
  </si>
  <si>
    <t>+11:27</t>
  </si>
  <si>
    <t>Кортылева Вероника</t>
  </si>
  <si>
    <t>+12:10</t>
  </si>
  <si>
    <t>Репина Татьяна</t>
  </si>
  <si>
    <t>+14:57</t>
  </si>
  <si>
    <t>Андронова Александра</t>
  </si>
  <si>
    <t>+15:35</t>
  </si>
  <si>
    <t>Костина Анастасия</t>
  </si>
  <si>
    <t>+17:11</t>
  </si>
  <si>
    <t>Худик Анна</t>
  </si>
  <si>
    <t>МСМК</t>
  </si>
  <si>
    <t>Равцова Светлана</t>
  </si>
  <si>
    <t>+49:49</t>
  </si>
  <si>
    <t>Участники, результаты которых аннулированы</t>
  </si>
  <si>
    <t>Богомякова Татьяна</t>
  </si>
  <si>
    <t>Бычкова Елизавета</t>
  </si>
  <si>
    <t>Морева Ольга</t>
  </si>
  <si>
    <t>Никитина Алина</t>
  </si>
  <si>
    <t>Антонова Елена</t>
  </si>
  <si>
    <t>Суходоева Татьяна</t>
  </si>
  <si>
    <t>Мишарина Ирина</t>
  </si>
  <si>
    <t>Зарецкая Анастасия</t>
  </si>
  <si>
    <t>Гутова Ксения</t>
  </si>
  <si>
    <t>Тараканова Ксения</t>
  </si>
  <si>
    <t>Большова Анастасия</t>
  </si>
  <si>
    <t>Кондратьева Надежда</t>
  </si>
  <si>
    <t>Долматова Анастасия</t>
  </si>
  <si>
    <t>Медведева Татьяна</t>
  </si>
  <si>
    <t>Мифтахова Татьяна</t>
  </si>
  <si>
    <t>Губарева Софья</t>
  </si>
  <si>
    <t>Осинцева Марина</t>
  </si>
  <si>
    <t>Галеева Наталья</t>
  </si>
  <si>
    <t>Митина Екатерина</t>
  </si>
  <si>
    <t>Шаповалова Мария</t>
  </si>
  <si>
    <t>Богданова Алёна</t>
  </si>
  <si>
    <t>Кузнецова Анна</t>
  </si>
  <si>
    <t>+16:33</t>
  </si>
  <si>
    <t>ПРОТОКОЛ  КОМАНДНЫХ РЕЗУЛЬТАТОВ</t>
  </si>
  <si>
    <t>1 день, маркировка</t>
  </si>
  <si>
    <t>2 день, классика</t>
  </si>
  <si>
    <t>3 день, эстафета 3 чел.</t>
  </si>
  <si>
    <t>№</t>
  </si>
  <si>
    <t>Сумма</t>
  </si>
  <si>
    <t xml:space="preserve">Мужчины </t>
  </si>
  <si>
    <t xml:space="preserve">Женщины </t>
  </si>
  <si>
    <t>Cумма</t>
  </si>
  <si>
    <t xml:space="preserve"> Мужчины </t>
  </si>
  <si>
    <t xml:space="preserve"> Женщины </t>
  </si>
  <si>
    <t>Суммa</t>
  </si>
  <si>
    <t>Общ. сум.</t>
  </si>
  <si>
    <t>АлтГТУ, Алтайский край</t>
  </si>
  <si>
    <t>СФУ, Красноярский край</t>
  </si>
  <si>
    <t>ТОГУ, Хабаровский край</t>
  </si>
  <si>
    <t>ЮУрГУ, Челябинская обл.</t>
  </si>
  <si>
    <t>МГТУ им. Баумана, Москва</t>
  </si>
  <si>
    <t>ПНИПУ, Пермский край</t>
  </si>
  <si>
    <t>ИГХТУ, Ивановская обл.</t>
  </si>
  <si>
    <t>ТулГУ, Тульская обл.</t>
  </si>
  <si>
    <t>Главный судья</t>
  </si>
  <si>
    <t>Белоусов А. В. (Томская обл.), ССВК, аттестован</t>
  </si>
  <si>
    <t>Галкина Е. М. (Алтайский край), ССВК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</si>
</sst>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mbria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20" borderId="13" xfId="0" applyFont="1" applyFill="1" applyBorder="1" applyAlignment="1">
      <alignment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17" fillId="20" borderId="13" xfId="0" applyFont="1" applyFill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5" fillId="0" borderId="0" xfId="0" applyFont="1" applyAlignment="1">
      <alignment horizontal="left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vertical="center"/>
    </xf>
    <xf numFmtId="0" fontId="0" fillId="24" borderId="29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vertical="center"/>
    </xf>
    <xf numFmtId="0" fontId="0" fillId="24" borderId="14" xfId="0" applyNumberFormat="1" applyFont="1" applyFill="1" applyBorder="1" applyAlignment="1">
      <alignment horizontal="center"/>
    </xf>
    <xf numFmtId="0" fontId="0" fillId="24" borderId="31" xfId="0" applyNumberFormat="1" applyFont="1" applyFill="1" applyBorder="1" applyAlignment="1">
      <alignment horizontal="center"/>
    </xf>
    <xf numFmtId="0" fontId="0" fillId="24" borderId="29" xfId="0" applyNumberFormat="1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3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vertical="center"/>
    </xf>
    <xf numFmtId="0" fontId="0" fillId="24" borderId="34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24" borderId="38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vertical="center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0" fontId="0" fillId="24" borderId="4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0" borderId="42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6" displayName="Table16" ref="A15:M25" comment="" totalsRowShown="0">
  <autoFilter ref="A15:M25"/>
  <tableColumns count="13">
    <tableColumn id="1" name="№"/>
    <tableColumn id="2" name="Коллектив"/>
    <tableColumn id="3" name="Мужчины"/>
    <tableColumn id="4" name="Женщины"/>
    <tableColumn id="5" name="Сумма"/>
    <tableColumn id="6" name="Мужчины "/>
    <tableColumn id="7" name="Женщины "/>
    <tableColumn id="8" name="Cумма"/>
    <tableColumn id="9" name=" Мужчины "/>
    <tableColumn id="10" name=" Женщины "/>
    <tableColumn id="11" name="Суммa"/>
    <tableColumn id="12" name="Общ. сум."/>
    <tableColumn id="13" name="Место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20.28125" style="0" bestFit="1" customWidth="1"/>
    <col min="4" max="4" width="6.7109375" style="0" bestFit="1" customWidth="1"/>
    <col min="5" max="5" width="7.57421875" style="0" customWidth="1"/>
    <col min="6" max="6" width="5.00390625" style="0" bestFit="1" customWidth="1"/>
    <col min="7" max="7" width="6.57421875" style="0" customWidth="1"/>
    <col min="8" max="8" width="10.421875" style="0" customWidth="1"/>
    <col min="10" max="10" width="6.421875" style="0" customWidth="1"/>
    <col min="11" max="11" width="6.57421875" style="0" customWidth="1"/>
  </cols>
  <sheetData>
    <row r="1" spans="1:11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1"/>
    </row>
    <row r="2" spans="1:10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</row>
    <row r="7" ht="9.75" customHeight="1">
      <c r="A7" s="2"/>
    </row>
    <row r="8" spans="1:10" ht="18.75">
      <c r="A8" s="85" t="s">
        <v>6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8.75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18.75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2" ht="18.75">
      <c r="A11" s="85" t="s">
        <v>9</v>
      </c>
      <c r="B11" s="85"/>
      <c r="C11" s="85"/>
      <c r="D11" s="85"/>
      <c r="E11" s="85"/>
      <c r="F11" s="85"/>
      <c r="G11" s="85"/>
      <c r="H11" s="85"/>
      <c r="I11" s="85"/>
      <c r="J11" s="85"/>
      <c r="L11" s="3"/>
    </row>
    <row r="12" spans="1:10" ht="18.75">
      <c r="A12" s="85" t="s">
        <v>10</v>
      </c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20.25">
      <c r="A13" s="86" t="s">
        <v>11</v>
      </c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8.75">
      <c r="A14" s="82" t="s">
        <v>12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s="4" customFormat="1" ht="12.75" customHeight="1">
      <c r="A15" s="90" t="s">
        <v>13</v>
      </c>
      <c r="B15" s="90"/>
      <c r="C15" s="90"/>
      <c r="D15" s="90"/>
      <c r="F15" s="91" t="s">
        <v>14</v>
      </c>
      <c r="G15" s="92"/>
      <c r="H15" s="92"/>
      <c r="I15" s="93"/>
      <c r="J15" s="5"/>
    </row>
    <row r="16" spans="1:10" ht="17.25" customHeight="1">
      <c r="A16" s="84" t="s">
        <v>15</v>
      </c>
      <c r="B16" s="84"/>
      <c r="C16" s="84"/>
      <c r="D16" s="84"/>
      <c r="F16" s="6" t="s">
        <v>16</v>
      </c>
      <c r="G16" s="7"/>
      <c r="H16" s="7"/>
      <c r="I16" s="8"/>
      <c r="J16" s="9"/>
    </row>
    <row r="17" spans="1:10" ht="15.75" customHeight="1">
      <c r="A17" s="84" t="s">
        <v>17</v>
      </c>
      <c r="B17" s="84"/>
      <c r="C17" s="84"/>
      <c r="D17" s="84"/>
      <c r="F17" s="6" t="s">
        <v>18</v>
      </c>
      <c r="G17" s="7"/>
      <c r="H17" s="7"/>
      <c r="I17" s="8"/>
      <c r="J17" s="9"/>
    </row>
    <row r="18" spans="1:10" ht="16.5" customHeight="1">
      <c r="A18" s="84" t="s">
        <v>19</v>
      </c>
      <c r="B18" s="84"/>
      <c r="C18" s="84"/>
      <c r="D18" s="84"/>
      <c r="F18" s="6" t="s">
        <v>20</v>
      </c>
      <c r="G18" s="7"/>
      <c r="H18" s="7"/>
      <c r="I18" s="8"/>
      <c r="J18" s="9"/>
    </row>
    <row r="19" spans="1:10" ht="15" customHeight="1">
      <c r="A19" s="84" t="s">
        <v>21</v>
      </c>
      <c r="B19" s="84"/>
      <c r="C19" s="84"/>
      <c r="D19" s="84"/>
      <c r="F19" s="6" t="s">
        <v>22</v>
      </c>
      <c r="G19" s="7"/>
      <c r="H19" s="7"/>
      <c r="I19" s="8"/>
      <c r="J19" s="9"/>
    </row>
    <row r="20" spans="1:3" ht="9.75" customHeight="1">
      <c r="A20" s="74"/>
      <c r="B20" s="75"/>
      <c r="C20" s="75"/>
    </row>
    <row r="21" spans="1:11" ht="15">
      <c r="A21" s="10" t="s">
        <v>23</v>
      </c>
      <c r="B21" s="10" t="s">
        <v>24</v>
      </c>
      <c r="C21" s="10" t="s">
        <v>25</v>
      </c>
      <c r="D21" s="10" t="s">
        <v>26</v>
      </c>
      <c r="E21" s="10" t="s">
        <v>27</v>
      </c>
      <c r="F21" s="10" t="s">
        <v>28</v>
      </c>
      <c r="G21" s="10" t="s">
        <v>29</v>
      </c>
      <c r="H21" s="10" t="s">
        <v>30</v>
      </c>
      <c r="I21" s="10" t="s">
        <v>31</v>
      </c>
      <c r="J21" s="10" t="s">
        <v>32</v>
      </c>
      <c r="K21" s="10" t="s">
        <v>33</v>
      </c>
    </row>
    <row r="22" spans="1:11" ht="15">
      <c r="A22" s="11">
        <v>1</v>
      </c>
      <c r="B22" s="11" t="s">
        <v>34</v>
      </c>
      <c r="C22" s="11" t="s">
        <v>35</v>
      </c>
      <c r="D22" s="11" t="s">
        <v>36</v>
      </c>
      <c r="E22" s="11">
        <v>13</v>
      </c>
      <c r="F22" s="11">
        <v>1994</v>
      </c>
      <c r="G22" s="11">
        <v>4</v>
      </c>
      <c r="H22" s="12">
        <v>0.019814814814814816</v>
      </c>
      <c r="I22" s="11" t="s">
        <v>37</v>
      </c>
      <c r="J22" s="11">
        <v>1</v>
      </c>
      <c r="K22" s="11">
        <v>30</v>
      </c>
    </row>
    <row r="23" spans="1:11" ht="15">
      <c r="A23" s="11">
        <v>2</v>
      </c>
      <c r="B23" s="11" t="s">
        <v>38</v>
      </c>
      <c r="C23" s="11" t="s">
        <v>39</v>
      </c>
      <c r="D23" s="11" t="s">
        <v>36</v>
      </c>
      <c r="E23" s="11">
        <v>42</v>
      </c>
      <c r="F23" s="11">
        <v>1996</v>
      </c>
      <c r="G23" s="11">
        <v>4</v>
      </c>
      <c r="H23" s="12">
        <v>0.020879629629629626</v>
      </c>
      <c r="I23" s="11" t="s">
        <v>40</v>
      </c>
      <c r="J23" s="11">
        <v>2</v>
      </c>
      <c r="K23" s="11">
        <v>25</v>
      </c>
    </row>
    <row r="24" spans="1:11" ht="15">
      <c r="A24" s="11">
        <v>3</v>
      </c>
      <c r="B24" s="11" t="s">
        <v>41</v>
      </c>
      <c r="C24" s="11" t="s">
        <v>35</v>
      </c>
      <c r="D24" s="11" t="s">
        <v>36</v>
      </c>
      <c r="E24" s="11">
        <v>24</v>
      </c>
      <c r="F24" s="11">
        <v>1994</v>
      </c>
      <c r="G24" s="11">
        <v>5</v>
      </c>
      <c r="H24" s="12">
        <v>0.02107638888888889</v>
      </c>
      <c r="I24" s="11" t="s">
        <v>42</v>
      </c>
      <c r="J24" s="11">
        <v>3</v>
      </c>
      <c r="K24" s="11">
        <v>22</v>
      </c>
    </row>
    <row r="25" spans="1:11" ht="15">
      <c r="A25" s="11">
        <v>4</v>
      </c>
      <c r="B25" s="11" t="s">
        <v>43</v>
      </c>
      <c r="C25" s="11" t="s">
        <v>35</v>
      </c>
      <c r="D25" s="11" t="s">
        <v>36</v>
      </c>
      <c r="E25" s="11">
        <v>34</v>
      </c>
      <c r="F25" s="11">
        <v>1991</v>
      </c>
      <c r="G25" s="11">
        <v>5</v>
      </c>
      <c r="H25" s="12">
        <v>0.023240740740740742</v>
      </c>
      <c r="I25" s="11" t="s">
        <v>44</v>
      </c>
      <c r="J25" s="11">
        <v>4</v>
      </c>
      <c r="K25" s="11">
        <v>20</v>
      </c>
    </row>
    <row r="26" spans="1:11" ht="15">
      <c r="A26" s="11">
        <v>5</v>
      </c>
      <c r="B26" s="11" t="s">
        <v>45</v>
      </c>
      <c r="C26" s="11" t="s">
        <v>46</v>
      </c>
      <c r="D26" s="11" t="s">
        <v>36</v>
      </c>
      <c r="E26" s="11">
        <v>38</v>
      </c>
      <c r="F26" s="11">
        <v>1992</v>
      </c>
      <c r="G26" s="11">
        <v>4</v>
      </c>
      <c r="H26" s="12">
        <v>0.02383101851851852</v>
      </c>
      <c r="I26" s="11" t="s">
        <v>47</v>
      </c>
      <c r="J26" s="11">
        <v>5</v>
      </c>
      <c r="K26" s="11">
        <v>18</v>
      </c>
    </row>
    <row r="27" spans="1:11" ht="15">
      <c r="A27" s="11">
        <v>6</v>
      </c>
      <c r="B27" s="11" t="s">
        <v>48</v>
      </c>
      <c r="C27" s="11" t="s">
        <v>49</v>
      </c>
      <c r="D27" s="11" t="s">
        <v>50</v>
      </c>
      <c r="E27" s="11">
        <v>14</v>
      </c>
      <c r="F27" s="11">
        <v>1992</v>
      </c>
      <c r="G27" s="11">
        <v>5</v>
      </c>
      <c r="H27" s="12">
        <v>0.023854166666666666</v>
      </c>
      <c r="I27" s="11" t="s">
        <v>51</v>
      </c>
      <c r="J27" s="11">
        <v>6</v>
      </c>
      <c r="K27" s="11">
        <v>16</v>
      </c>
    </row>
    <row r="28" spans="1:11" ht="15">
      <c r="A28" s="11">
        <v>7</v>
      </c>
      <c r="B28" s="11" t="s">
        <v>52</v>
      </c>
      <c r="C28" s="11" t="s">
        <v>46</v>
      </c>
      <c r="D28" s="11" t="s">
        <v>36</v>
      </c>
      <c r="E28" s="11">
        <v>35</v>
      </c>
      <c r="F28" s="11">
        <v>1993</v>
      </c>
      <c r="G28" s="11">
        <v>7</v>
      </c>
      <c r="H28" s="12">
        <v>0.02494212962962963</v>
      </c>
      <c r="I28" s="11" t="s">
        <v>53</v>
      </c>
      <c r="J28" s="11">
        <v>7</v>
      </c>
      <c r="K28" s="11">
        <v>14</v>
      </c>
    </row>
    <row r="29" spans="1:11" ht="15">
      <c r="A29" s="11">
        <v>8</v>
      </c>
      <c r="B29" s="11" t="s">
        <v>54</v>
      </c>
      <c r="C29" s="11" t="s">
        <v>55</v>
      </c>
      <c r="D29" s="11" t="s">
        <v>50</v>
      </c>
      <c r="E29" s="11">
        <v>5</v>
      </c>
      <c r="F29" s="11">
        <v>1994</v>
      </c>
      <c r="G29" s="11">
        <v>3</v>
      </c>
      <c r="H29" s="12">
        <v>0.027291666666666662</v>
      </c>
      <c r="I29" s="11" t="s">
        <v>56</v>
      </c>
      <c r="J29" s="11">
        <v>8</v>
      </c>
      <c r="K29" s="11">
        <v>12</v>
      </c>
    </row>
    <row r="30" spans="1:11" ht="15">
      <c r="A30" s="11">
        <v>9</v>
      </c>
      <c r="B30" s="11" t="s">
        <v>57</v>
      </c>
      <c r="C30" s="11" t="s">
        <v>39</v>
      </c>
      <c r="D30" s="11" t="s">
        <v>36</v>
      </c>
      <c r="E30" s="11">
        <v>36</v>
      </c>
      <c r="F30" s="11">
        <v>1994</v>
      </c>
      <c r="G30" s="11">
        <v>7</v>
      </c>
      <c r="H30" s="12">
        <v>0.027349537037037037</v>
      </c>
      <c r="I30" s="11" t="s">
        <v>58</v>
      </c>
      <c r="J30" s="11">
        <v>9</v>
      </c>
      <c r="K30" s="11">
        <v>10</v>
      </c>
    </row>
    <row r="31" spans="1:11" ht="15">
      <c r="A31" s="11">
        <v>10</v>
      </c>
      <c r="B31" s="11" t="s">
        <v>59</v>
      </c>
      <c r="C31" s="11" t="s">
        <v>35</v>
      </c>
      <c r="D31" s="11" t="s">
        <v>50</v>
      </c>
      <c r="E31" s="11">
        <v>8</v>
      </c>
      <c r="F31" s="11">
        <v>1992</v>
      </c>
      <c r="G31" s="11">
        <v>9</v>
      </c>
      <c r="H31" s="12">
        <v>0.02758101851851852</v>
      </c>
      <c r="I31" s="11" t="s">
        <v>60</v>
      </c>
      <c r="J31" s="11">
        <v>10</v>
      </c>
      <c r="K31" s="11">
        <v>8</v>
      </c>
    </row>
    <row r="32" spans="1:11" ht="15">
      <c r="A32" s="11">
        <v>11</v>
      </c>
      <c r="B32" s="11" t="s">
        <v>61</v>
      </c>
      <c r="C32" s="11" t="s">
        <v>55</v>
      </c>
      <c r="D32" s="11" t="s">
        <v>36</v>
      </c>
      <c r="E32" s="11">
        <v>19</v>
      </c>
      <c r="F32" s="11">
        <v>1994</v>
      </c>
      <c r="G32" s="11">
        <v>8</v>
      </c>
      <c r="H32" s="12">
        <v>0.02774305555555556</v>
      </c>
      <c r="I32" s="11" t="s">
        <v>62</v>
      </c>
      <c r="J32" s="11">
        <v>11</v>
      </c>
      <c r="K32" s="11">
        <v>6</v>
      </c>
    </row>
    <row r="33" spans="1:11" ht="15">
      <c r="A33" s="11">
        <v>12</v>
      </c>
      <c r="B33" s="11" t="s">
        <v>63</v>
      </c>
      <c r="C33" s="11" t="s">
        <v>55</v>
      </c>
      <c r="D33" s="11" t="s">
        <v>50</v>
      </c>
      <c r="E33" s="11">
        <v>33</v>
      </c>
      <c r="F33" s="11">
        <v>1988</v>
      </c>
      <c r="G33" s="11">
        <v>7</v>
      </c>
      <c r="H33" s="12">
        <v>0.028344907407407412</v>
      </c>
      <c r="I33" s="11" t="s">
        <v>64</v>
      </c>
      <c r="J33" s="11">
        <v>12</v>
      </c>
      <c r="K33" s="11">
        <v>5</v>
      </c>
    </row>
    <row r="34" spans="1:11" ht="15">
      <c r="A34" s="11">
        <v>13</v>
      </c>
      <c r="B34" s="11" t="s">
        <v>65</v>
      </c>
      <c r="C34" s="11" t="s">
        <v>46</v>
      </c>
      <c r="D34" s="11" t="s">
        <v>50</v>
      </c>
      <c r="E34" s="11">
        <v>25</v>
      </c>
      <c r="F34" s="11">
        <v>1996</v>
      </c>
      <c r="G34" s="11">
        <v>11</v>
      </c>
      <c r="H34" s="12">
        <v>0.028703703703703703</v>
      </c>
      <c r="I34" s="11" t="s">
        <v>66</v>
      </c>
      <c r="J34" s="11">
        <v>13</v>
      </c>
      <c r="K34" s="11">
        <v>4</v>
      </c>
    </row>
    <row r="35" spans="1:11" ht="15">
      <c r="A35" s="11">
        <v>14</v>
      </c>
      <c r="B35" s="11" t="s">
        <v>67</v>
      </c>
      <c r="C35" s="11" t="s">
        <v>68</v>
      </c>
      <c r="D35" s="11" t="s">
        <v>50</v>
      </c>
      <c r="E35" s="11">
        <v>15</v>
      </c>
      <c r="F35" s="11">
        <v>1995</v>
      </c>
      <c r="G35" s="11">
        <v>10</v>
      </c>
      <c r="H35" s="12">
        <v>0.028761574074074075</v>
      </c>
      <c r="I35" s="11" t="s">
        <v>69</v>
      </c>
      <c r="J35" s="11">
        <v>14</v>
      </c>
      <c r="K35" s="11">
        <v>3</v>
      </c>
    </row>
    <row r="36" spans="1:11" ht="15">
      <c r="A36" s="11">
        <v>15</v>
      </c>
      <c r="B36" s="11" t="s">
        <v>70</v>
      </c>
      <c r="C36" s="11" t="s">
        <v>71</v>
      </c>
      <c r="D36" s="11" t="s">
        <v>50</v>
      </c>
      <c r="E36" s="11">
        <v>20</v>
      </c>
      <c r="F36" s="11">
        <v>1995</v>
      </c>
      <c r="G36" s="11">
        <v>11</v>
      </c>
      <c r="H36" s="12">
        <v>0.029456018518518517</v>
      </c>
      <c r="I36" s="11" t="s">
        <v>72</v>
      </c>
      <c r="J36" s="11">
        <v>15</v>
      </c>
      <c r="K36" s="11">
        <v>2</v>
      </c>
    </row>
    <row r="37" spans="1:11" ht="15">
      <c r="A37" s="11">
        <v>16</v>
      </c>
      <c r="B37" s="11" t="s">
        <v>73</v>
      </c>
      <c r="C37" s="11" t="s">
        <v>49</v>
      </c>
      <c r="D37" s="11" t="s">
        <v>50</v>
      </c>
      <c r="E37" s="11">
        <v>27</v>
      </c>
      <c r="F37" s="11">
        <v>1995</v>
      </c>
      <c r="G37" s="11">
        <v>10</v>
      </c>
      <c r="H37" s="12">
        <v>0.029768518518518517</v>
      </c>
      <c r="I37" s="11" t="s">
        <v>74</v>
      </c>
      <c r="J37" s="11">
        <v>16</v>
      </c>
      <c r="K37" s="11">
        <v>1</v>
      </c>
    </row>
    <row r="38" spans="1:11" ht="15">
      <c r="A38" s="11">
        <v>17</v>
      </c>
      <c r="B38" s="11" t="s">
        <v>75</v>
      </c>
      <c r="C38" s="11" t="s">
        <v>39</v>
      </c>
      <c r="D38" s="11" t="s">
        <v>36</v>
      </c>
      <c r="E38" s="11">
        <v>17</v>
      </c>
      <c r="F38" s="11">
        <v>1994</v>
      </c>
      <c r="G38" s="11">
        <v>10</v>
      </c>
      <c r="H38" s="12">
        <v>0.029837962962962965</v>
      </c>
      <c r="I38" s="11" t="s">
        <v>76</v>
      </c>
      <c r="J38" s="11">
        <v>17</v>
      </c>
      <c r="K38" s="11">
        <v>1</v>
      </c>
    </row>
    <row r="39" spans="1:11" ht="15">
      <c r="A39" s="11">
        <v>18</v>
      </c>
      <c r="B39" s="11" t="s">
        <v>77</v>
      </c>
      <c r="C39" s="11" t="s">
        <v>78</v>
      </c>
      <c r="D39" s="11" t="s">
        <v>36</v>
      </c>
      <c r="E39" s="11">
        <v>21</v>
      </c>
      <c r="F39" s="11">
        <v>1990</v>
      </c>
      <c r="G39" s="11">
        <v>12</v>
      </c>
      <c r="H39" s="12">
        <v>0.029872685185185183</v>
      </c>
      <c r="I39" s="11" t="s">
        <v>79</v>
      </c>
      <c r="J39" s="11">
        <v>18</v>
      </c>
      <c r="K39" s="11">
        <v>1</v>
      </c>
    </row>
    <row r="40" spans="1:11" ht="15">
      <c r="A40" s="11">
        <v>19</v>
      </c>
      <c r="B40" s="11" t="s">
        <v>80</v>
      </c>
      <c r="C40" s="11" t="s">
        <v>55</v>
      </c>
      <c r="D40" s="11" t="s">
        <v>36</v>
      </c>
      <c r="E40" s="11">
        <v>9</v>
      </c>
      <c r="F40" s="11">
        <v>1993</v>
      </c>
      <c r="G40" s="11">
        <v>11</v>
      </c>
      <c r="H40" s="12">
        <v>0.031006944444444445</v>
      </c>
      <c r="I40" s="11" t="s">
        <v>81</v>
      </c>
      <c r="J40" s="11">
        <v>19</v>
      </c>
      <c r="K40" s="11">
        <v>1</v>
      </c>
    </row>
    <row r="41" spans="1:11" ht="15">
      <c r="A41" s="11">
        <v>20</v>
      </c>
      <c r="B41" s="11" t="s">
        <v>82</v>
      </c>
      <c r="C41" s="11" t="s">
        <v>78</v>
      </c>
      <c r="D41" s="11" t="s">
        <v>50</v>
      </c>
      <c r="E41" s="11">
        <v>41</v>
      </c>
      <c r="F41" s="11">
        <v>1991</v>
      </c>
      <c r="G41" s="11">
        <v>10</v>
      </c>
      <c r="H41" s="12">
        <v>0.03107638888888889</v>
      </c>
      <c r="I41" s="11" t="s">
        <v>83</v>
      </c>
      <c r="J41" s="11">
        <v>20</v>
      </c>
      <c r="K41" s="11">
        <v>1</v>
      </c>
    </row>
    <row r="42" spans="1:11" ht="15">
      <c r="A42" s="11">
        <v>21</v>
      </c>
      <c r="B42" s="11" t="s">
        <v>84</v>
      </c>
      <c r="C42" s="11" t="s">
        <v>68</v>
      </c>
      <c r="D42" s="11" t="s">
        <v>85</v>
      </c>
      <c r="E42" s="11">
        <v>1</v>
      </c>
      <c r="F42" s="11">
        <v>1991</v>
      </c>
      <c r="G42" s="11">
        <v>10</v>
      </c>
      <c r="H42" s="12">
        <v>0.03135416666666666</v>
      </c>
      <c r="I42" s="11" t="s">
        <v>86</v>
      </c>
      <c r="J42" s="11">
        <v>21</v>
      </c>
      <c r="K42" s="11">
        <v>1</v>
      </c>
    </row>
    <row r="43" spans="1:11" ht="15">
      <c r="A43" s="11">
        <v>22</v>
      </c>
      <c r="B43" s="11" t="s">
        <v>87</v>
      </c>
      <c r="C43" s="11" t="s">
        <v>49</v>
      </c>
      <c r="D43" s="11" t="s">
        <v>50</v>
      </c>
      <c r="E43" s="11">
        <v>4</v>
      </c>
      <c r="F43" s="11">
        <v>1994</v>
      </c>
      <c r="G43" s="11">
        <v>11</v>
      </c>
      <c r="H43" s="12">
        <v>0.035694444444444445</v>
      </c>
      <c r="I43" s="11" t="s">
        <v>88</v>
      </c>
      <c r="J43" s="11">
        <v>22</v>
      </c>
      <c r="K43" s="11">
        <v>1</v>
      </c>
    </row>
    <row r="44" spans="1:11" ht="15">
      <c r="A44" s="11">
        <v>23</v>
      </c>
      <c r="B44" s="11" t="s">
        <v>89</v>
      </c>
      <c r="C44" s="11" t="s">
        <v>90</v>
      </c>
      <c r="D44" s="11" t="s">
        <v>50</v>
      </c>
      <c r="E44" s="11">
        <v>18</v>
      </c>
      <c r="F44" s="11">
        <v>1992</v>
      </c>
      <c r="G44" s="11">
        <v>8</v>
      </c>
      <c r="H44" s="12">
        <v>0.03619212962962963</v>
      </c>
      <c r="I44" s="11" t="s">
        <v>91</v>
      </c>
      <c r="J44" s="11">
        <v>23</v>
      </c>
      <c r="K44" s="11">
        <v>1</v>
      </c>
    </row>
    <row r="45" spans="1:11" ht="15">
      <c r="A45" s="11">
        <v>24</v>
      </c>
      <c r="B45" s="11" t="s">
        <v>92</v>
      </c>
      <c r="C45" s="11" t="s">
        <v>90</v>
      </c>
      <c r="D45" s="11" t="s">
        <v>50</v>
      </c>
      <c r="E45" s="11">
        <v>2</v>
      </c>
      <c r="F45" s="11">
        <v>1994</v>
      </c>
      <c r="G45" s="11">
        <v>12</v>
      </c>
      <c r="H45" s="12">
        <v>0.03670138888888889</v>
      </c>
      <c r="I45" s="11" t="s">
        <v>93</v>
      </c>
      <c r="J45" s="11">
        <v>24</v>
      </c>
      <c r="K45" s="11">
        <v>1</v>
      </c>
    </row>
    <row r="46" spans="1:11" ht="15">
      <c r="A46" s="89" t="s">
        <v>94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ht="15">
      <c r="A47" s="11">
        <v>25</v>
      </c>
      <c r="B47" s="11" t="s">
        <v>95</v>
      </c>
      <c r="C47" s="11" t="s">
        <v>49</v>
      </c>
      <c r="D47" s="11" t="s">
        <v>50</v>
      </c>
      <c r="E47" s="11">
        <v>43</v>
      </c>
      <c r="F47" s="11">
        <v>1994</v>
      </c>
      <c r="G47" s="11">
        <v>17</v>
      </c>
      <c r="H47" s="11" t="s">
        <v>96</v>
      </c>
      <c r="I47" s="11"/>
      <c r="J47" s="11"/>
      <c r="K47" s="11">
        <v>0</v>
      </c>
    </row>
    <row r="48" spans="1:11" ht="15">
      <c r="A48" s="11">
        <v>26</v>
      </c>
      <c r="B48" s="11" t="s">
        <v>97</v>
      </c>
      <c r="C48" s="11" t="s">
        <v>98</v>
      </c>
      <c r="D48" s="11" t="s">
        <v>99</v>
      </c>
      <c r="E48" s="11">
        <v>3</v>
      </c>
      <c r="F48" s="11">
        <v>1996</v>
      </c>
      <c r="G48" s="11">
        <v>17</v>
      </c>
      <c r="H48" s="11" t="s">
        <v>100</v>
      </c>
      <c r="I48" s="11"/>
      <c r="J48" s="11"/>
      <c r="K48" s="11">
        <v>0</v>
      </c>
    </row>
    <row r="49" spans="1:11" ht="15">
      <c r="A49" s="11">
        <v>27</v>
      </c>
      <c r="B49" s="11" t="s">
        <v>101</v>
      </c>
      <c r="C49" s="11" t="s">
        <v>39</v>
      </c>
      <c r="D49" s="11" t="s">
        <v>85</v>
      </c>
      <c r="E49" s="11">
        <v>6</v>
      </c>
      <c r="F49" s="11">
        <v>1993</v>
      </c>
      <c r="G49" s="11">
        <v>17</v>
      </c>
      <c r="H49" s="11" t="s">
        <v>100</v>
      </c>
      <c r="I49" s="11"/>
      <c r="J49" s="11"/>
      <c r="K49" s="11">
        <v>0</v>
      </c>
    </row>
    <row r="50" spans="1:11" ht="15">
      <c r="A50" s="11">
        <v>28</v>
      </c>
      <c r="B50" s="11" t="s">
        <v>102</v>
      </c>
      <c r="C50" s="11" t="s">
        <v>78</v>
      </c>
      <c r="D50" s="11" t="s">
        <v>103</v>
      </c>
      <c r="E50" s="11">
        <v>7</v>
      </c>
      <c r="F50" s="11">
        <v>1996</v>
      </c>
      <c r="G50" s="11">
        <v>16</v>
      </c>
      <c r="H50" s="11" t="s">
        <v>100</v>
      </c>
      <c r="I50" s="11"/>
      <c r="J50" s="11"/>
      <c r="K50" s="11">
        <v>0</v>
      </c>
    </row>
    <row r="51" spans="1:11" ht="15">
      <c r="A51" s="11">
        <v>29</v>
      </c>
      <c r="B51" s="11" t="s">
        <v>104</v>
      </c>
      <c r="C51" s="11" t="s">
        <v>71</v>
      </c>
      <c r="D51" s="11" t="s">
        <v>50</v>
      </c>
      <c r="E51" s="11">
        <v>10</v>
      </c>
      <c r="F51" s="11">
        <v>1990</v>
      </c>
      <c r="G51" s="11">
        <v>14</v>
      </c>
      <c r="H51" s="11" t="s">
        <v>100</v>
      </c>
      <c r="I51" s="11"/>
      <c r="J51" s="11"/>
      <c r="K51" s="11">
        <v>0</v>
      </c>
    </row>
    <row r="52" spans="1:11" ht="15">
      <c r="A52" s="11">
        <v>30</v>
      </c>
      <c r="B52" s="11" t="s">
        <v>105</v>
      </c>
      <c r="C52" s="11" t="s">
        <v>46</v>
      </c>
      <c r="D52" s="11" t="s">
        <v>50</v>
      </c>
      <c r="E52" s="11">
        <v>11</v>
      </c>
      <c r="F52" s="11">
        <v>1994</v>
      </c>
      <c r="G52" s="11">
        <v>15</v>
      </c>
      <c r="H52" s="11" t="s">
        <v>100</v>
      </c>
      <c r="I52" s="11"/>
      <c r="J52" s="11"/>
      <c r="K52" s="11">
        <v>0</v>
      </c>
    </row>
    <row r="53" spans="1:11" ht="15">
      <c r="A53" s="11">
        <v>31</v>
      </c>
      <c r="B53" s="11" t="s">
        <v>106</v>
      </c>
      <c r="C53" s="11" t="s">
        <v>98</v>
      </c>
      <c r="D53" s="11" t="s">
        <v>99</v>
      </c>
      <c r="E53" s="11">
        <v>12</v>
      </c>
      <c r="F53" s="11">
        <v>1992</v>
      </c>
      <c r="G53" s="11">
        <v>13</v>
      </c>
      <c r="H53" s="11" t="s">
        <v>100</v>
      </c>
      <c r="I53" s="11"/>
      <c r="J53" s="11"/>
      <c r="K53" s="11">
        <v>0</v>
      </c>
    </row>
    <row r="54" spans="1:11" ht="15">
      <c r="A54" s="11">
        <v>32</v>
      </c>
      <c r="B54" s="11" t="s">
        <v>107</v>
      </c>
      <c r="C54" s="11" t="s">
        <v>78</v>
      </c>
      <c r="D54" s="11" t="s">
        <v>85</v>
      </c>
      <c r="E54" s="11">
        <v>16</v>
      </c>
      <c r="F54" s="11">
        <v>1989</v>
      </c>
      <c r="G54" s="11">
        <v>17</v>
      </c>
      <c r="H54" s="11" t="s">
        <v>100</v>
      </c>
      <c r="I54" s="11"/>
      <c r="J54" s="11"/>
      <c r="K54" s="11">
        <v>0</v>
      </c>
    </row>
    <row r="55" spans="1:11" ht="15">
      <c r="A55" s="11">
        <v>33</v>
      </c>
      <c r="B55" s="11" t="s">
        <v>108</v>
      </c>
      <c r="C55" s="11" t="s">
        <v>68</v>
      </c>
      <c r="D55" s="11" t="s">
        <v>85</v>
      </c>
      <c r="E55" s="11">
        <v>22</v>
      </c>
      <c r="F55" s="11">
        <v>1996</v>
      </c>
      <c r="G55" s="11">
        <v>16</v>
      </c>
      <c r="H55" s="11" t="s">
        <v>100</v>
      </c>
      <c r="I55" s="11"/>
      <c r="J55" s="11"/>
      <c r="K55" s="11">
        <v>0</v>
      </c>
    </row>
    <row r="56" spans="1:11" ht="15">
      <c r="A56" s="11">
        <v>34</v>
      </c>
      <c r="B56" s="11" t="s">
        <v>109</v>
      </c>
      <c r="C56" s="11" t="s">
        <v>39</v>
      </c>
      <c r="D56" s="11" t="s">
        <v>50</v>
      </c>
      <c r="E56" s="11">
        <v>23</v>
      </c>
      <c r="F56" s="11">
        <v>1993</v>
      </c>
      <c r="G56" s="11">
        <v>14</v>
      </c>
      <c r="H56" s="11" t="s">
        <v>100</v>
      </c>
      <c r="I56" s="11"/>
      <c r="J56" s="11"/>
      <c r="K56" s="11">
        <v>0</v>
      </c>
    </row>
    <row r="57" spans="1:11" ht="15">
      <c r="A57" s="11">
        <v>35</v>
      </c>
      <c r="B57" s="11" t="s">
        <v>110</v>
      </c>
      <c r="C57" s="11" t="s">
        <v>90</v>
      </c>
      <c r="D57" s="11" t="s">
        <v>50</v>
      </c>
      <c r="E57" s="11">
        <v>26</v>
      </c>
      <c r="F57" s="11">
        <v>1992</v>
      </c>
      <c r="G57" s="11">
        <v>14</v>
      </c>
      <c r="H57" s="11" t="s">
        <v>100</v>
      </c>
      <c r="I57" s="11"/>
      <c r="J57" s="11"/>
      <c r="K57" s="11">
        <v>0</v>
      </c>
    </row>
    <row r="58" spans="1:11" ht="15">
      <c r="A58" s="11">
        <v>36</v>
      </c>
      <c r="B58" s="11" t="s">
        <v>111</v>
      </c>
      <c r="C58" s="11" t="s">
        <v>98</v>
      </c>
      <c r="D58" s="11" t="s">
        <v>85</v>
      </c>
      <c r="E58" s="11">
        <v>28</v>
      </c>
      <c r="F58" s="11">
        <v>1994</v>
      </c>
      <c r="G58" s="11">
        <v>15</v>
      </c>
      <c r="H58" s="11" t="s">
        <v>100</v>
      </c>
      <c r="I58" s="11"/>
      <c r="J58" s="11"/>
      <c r="K58" s="11">
        <v>0</v>
      </c>
    </row>
    <row r="59" spans="1:11" ht="15">
      <c r="A59" s="11">
        <v>37</v>
      </c>
      <c r="B59" s="11" t="s">
        <v>112</v>
      </c>
      <c r="C59" s="11" t="s">
        <v>78</v>
      </c>
      <c r="D59" s="11" t="s">
        <v>85</v>
      </c>
      <c r="E59" s="11">
        <v>29</v>
      </c>
      <c r="F59" s="11">
        <v>1992</v>
      </c>
      <c r="G59" s="11">
        <v>17</v>
      </c>
      <c r="H59" s="11" t="s">
        <v>100</v>
      </c>
      <c r="I59" s="11"/>
      <c r="J59" s="11"/>
      <c r="K59" s="11">
        <v>0</v>
      </c>
    </row>
    <row r="60" spans="1:11" ht="15">
      <c r="A60" s="11">
        <v>38</v>
      </c>
      <c r="B60" s="11" t="s">
        <v>113</v>
      </c>
      <c r="C60" s="11" t="s">
        <v>98</v>
      </c>
      <c r="D60" s="11" t="s">
        <v>103</v>
      </c>
      <c r="E60" s="11">
        <v>30</v>
      </c>
      <c r="F60" s="11">
        <v>1995</v>
      </c>
      <c r="G60" s="11">
        <v>13</v>
      </c>
      <c r="H60" s="11" t="s">
        <v>100</v>
      </c>
      <c r="I60" s="11"/>
      <c r="J60" s="11"/>
      <c r="K60" s="11">
        <v>0</v>
      </c>
    </row>
    <row r="61" spans="1:11" ht="15">
      <c r="A61" s="11">
        <v>39</v>
      </c>
      <c r="B61" s="11" t="s">
        <v>114</v>
      </c>
      <c r="C61" s="11" t="s">
        <v>90</v>
      </c>
      <c r="D61" s="11" t="s">
        <v>36</v>
      </c>
      <c r="E61" s="11">
        <v>31</v>
      </c>
      <c r="F61" s="11">
        <v>1994</v>
      </c>
      <c r="G61" s="11">
        <v>14</v>
      </c>
      <c r="H61" s="11" t="s">
        <v>100</v>
      </c>
      <c r="I61" s="11"/>
      <c r="J61" s="11"/>
      <c r="K61" s="11">
        <v>0</v>
      </c>
    </row>
    <row r="62" spans="1:11" ht="15">
      <c r="A62" s="11">
        <v>40</v>
      </c>
      <c r="B62" s="11" t="s">
        <v>115</v>
      </c>
      <c r="C62" s="11" t="s">
        <v>49</v>
      </c>
      <c r="D62" s="11" t="s">
        <v>50</v>
      </c>
      <c r="E62" s="11">
        <v>32</v>
      </c>
      <c r="F62" s="11">
        <v>1993</v>
      </c>
      <c r="G62" s="11">
        <v>14</v>
      </c>
      <c r="H62" s="11" t="s">
        <v>100</v>
      </c>
      <c r="I62" s="11"/>
      <c r="J62" s="11"/>
      <c r="K62" s="11">
        <v>0</v>
      </c>
    </row>
    <row r="63" spans="1:11" ht="15">
      <c r="A63" s="11">
        <v>41</v>
      </c>
      <c r="B63" s="11" t="s">
        <v>116</v>
      </c>
      <c r="C63" s="11" t="s">
        <v>98</v>
      </c>
      <c r="D63" s="11" t="s">
        <v>50</v>
      </c>
      <c r="E63" s="11">
        <v>37</v>
      </c>
      <c r="F63" s="11">
        <v>1994</v>
      </c>
      <c r="G63" s="11">
        <v>16</v>
      </c>
      <c r="H63" s="11" t="s">
        <v>100</v>
      </c>
      <c r="I63" s="11"/>
      <c r="J63" s="11"/>
      <c r="K63" s="11">
        <v>0</v>
      </c>
    </row>
    <row r="64" spans="1:11" ht="15">
      <c r="A64" s="11">
        <v>42</v>
      </c>
      <c r="B64" s="11" t="s">
        <v>117</v>
      </c>
      <c r="C64" s="11" t="s">
        <v>35</v>
      </c>
      <c r="D64" s="11" t="s">
        <v>50</v>
      </c>
      <c r="E64" s="11">
        <v>39</v>
      </c>
      <c r="F64" s="11">
        <v>1990</v>
      </c>
      <c r="G64" s="11">
        <v>17</v>
      </c>
      <c r="H64" s="11" t="s">
        <v>100</v>
      </c>
      <c r="I64" s="11"/>
      <c r="J64" s="11"/>
      <c r="K64" s="11">
        <v>0</v>
      </c>
    </row>
    <row r="65" spans="1:11" ht="15">
      <c r="A65" s="11">
        <v>43</v>
      </c>
      <c r="B65" s="11" t="s">
        <v>118</v>
      </c>
      <c r="C65" s="11" t="s">
        <v>90</v>
      </c>
      <c r="D65" s="11" t="s">
        <v>36</v>
      </c>
      <c r="E65" s="11">
        <v>40</v>
      </c>
      <c r="F65" s="11">
        <v>1994</v>
      </c>
      <c r="G65" s="11">
        <v>15</v>
      </c>
      <c r="H65" s="11" t="s">
        <v>100</v>
      </c>
      <c r="I65" s="11"/>
      <c r="J65" s="11"/>
      <c r="K65" s="11">
        <v>0</v>
      </c>
    </row>
    <row r="66" spans="1:11" ht="15">
      <c r="A66" s="11">
        <v>44</v>
      </c>
      <c r="B66" s="11" t="s">
        <v>119</v>
      </c>
      <c r="C66" s="11" t="s">
        <v>55</v>
      </c>
      <c r="D66" s="11" t="s">
        <v>36</v>
      </c>
      <c r="E66" s="11">
        <v>44</v>
      </c>
      <c r="F66" s="11">
        <v>1988</v>
      </c>
      <c r="G66" s="11">
        <v>13</v>
      </c>
      <c r="H66" s="11" t="s">
        <v>100</v>
      </c>
      <c r="I66" s="11"/>
      <c r="J66" s="11"/>
      <c r="K66" s="11">
        <v>0</v>
      </c>
    </row>
    <row r="67" spans="1:11" ht="15">
      <c r="A67" s="11">
        <v>45</v>
      </c>
      <c r="B67" s="11" t="s">
        <v>120</v>
      </c>
      <c r="C67" s="11" t="s">
        <v>46</v>
      </c>
      <c r="D67" s="11" t="s">
        <v>36</v>
      </c>
      <c r="E67" s="11">
        <v>80</v>
      </c>
      <c r="F67" s="11">
        <v>1994</v>
      </c>
      <c r="G67" s="11">
        <v>12</v>
      </c>
      <c r="H67" s="11" t="s">
        <v>100</v>
      </c>
      <c r="I67" s="11"/>
      <c r="J67" s="11"/>
      <c r="K67" s="11">
        <v>0</v>
      </c>
    </row>
    <row r="68" spans="1:11" ht="15">
      <c r="A68" s="11">
        <v>46</v>
      </c>
      <c r="B68" s="11" t="s">
        <v>121</v>
      </c>
      <c r="C68" s="11" t="s">
        <v>71</v>
      </c>
      <c r="D68" s="11" t="s">
        <v>50</v>
      </c>
      <c r="E68" s="11">
        <v>81</v>
      </c>
      <c r="F68" s="11">
        <v>1995</v>
      </c>
      <c r="G68" s="11">
        <v>10</v>
      </c>
      <c r="H68" s="11" t="s">
        <v>100</v>
      </c>
      <c r="I68" s="11"/>
      <c r="J68" s="11"/>
      <c r="K68" s="11">
        <v>0</v>
      </c>
    </row>
    <row r="69" spans="1:11" ht="15">
      <c r="A69" s="11">
        <v>47</v>
      </c>
      <c r="B69" s="11" t="s">
        <v>122</v>
      </c>
      <c r="C69" s="11" t="s">
        <v>68</v>
      </c>
      <c r="D69" s="11" t="s">
        <v>36</v>
      </c>
      <c r="E69" s="11">
        <v>82</v>
      </c>
      <c r="F69" s="11">
        <v>1991</v>
      </c>
      <c r="G69" s="11">
        <v>15</v>
      </c>
      <c r="H69" s="11" t="s">
        <v>100</v>
      </c>
      <c r="I69" s="11"/>
      <c r="J69" s="11"/>
      <c r="K69" s="11">
        <v>0</v>
      </c>
    </row>
    <row r="70" ht="11.25" customHeight="1"/>
    <row r="71" spans="2:11" ht="11.25" customHeight="1">
      <c r="B71" s="77" t="s">
        <v>123</v>
      </c>
      <c r="C71" s="78"/>
      <c r="G71" s="77" t="s">
        <v>124</v>
      </c>
      <c r="H71" s="79"/>
      <c r="I71" s="79"/>
      <c r="J71" s="79"/>
      <c r="K71" s="78"/>
    </row>
    <row r="72" spans="2:11" ht="10.5" customHeight="1">
      <c r="B72" s="13"/>
      <c r="C72" s="14" t="s">
        <v>125</v>
      </c>
      <c r="G72" s="13"/>
      <c r="H72" s="15"/>
      <c r="I72" s="80" t="s">
        <v>126</v>
      </c>
      <c r="J72" s="80"/>
      <c r="K72" s="81"/>
    </row>
    <row r="73" spans="2:11" ht="15">
      <c r="B73" s="16"/>
      <c r="C73" s="17"/>
      <c r="G73" s="16"/>
      <c r="H73" s="16"/>
      <c r="I73" s="17"/>
      <c r="J73" s="17"/>
      <c r="K73" s="17"/>
    </row>
    <row r="74" spans="2:11" ht="15">
      <c r="B74" s="16"/>
      <c r="C74" s="17"/>
      <c r="G74" s="16"/>
      <c r="H74" s="16"/>
      <c r="I74" s="17"/>
      <c r="J74" s="17"/>
      <c r="K74" s="17"/>
    </row>
    <row r="75" spans="2:11" ht="15">
      <c r="B75" s="16"/>
      <c r="C75" s="17"/>
      <c r="G75" s="16"/>
      <c r="H75" s="16"/>
      <c r="I75" s="17"/>
      <c r="J75" s="17"/>
      <c r="K75" s="17"/>
    </row>
    <row r="76" spans="2:11" ht="15">
      <c r="B76" s="16"/>
      <c r="C76" s="17"/>
      <c r="G76" s="16"/>
      <c r="H76" s="16"/>
      <c r="I76" s="17"/>
      <c r="J76" s="17"/>
      <c r="K76" s="17"/>
    </row>
    <row r="77" spans="2:11" ht="15">
      <c r="B77" s="16"/>
      <c r="C77" s="17"/>
      <c r="G77" s="16"/>
      <c r="H77" s="16"/>
      <c r="I77" s="17"/>
      <c r="J77" s="17"/>
      <c r="K77" s="17"/>
    </row>
    <row r="78" spans="2:11" ht="15">
      <c r="B78" s="16"/>
      <c r="C78" s="17"/>
      <c r="G78" s="16"/>
      <c r="H78" s="16"/>
      <c r="I78" s="17"/>
      <c r="J78" s="17"/>
      <c r="K78" s="17"/>
    </row>
    <row r="79" spans="1:11" ht="15">
      <c r="A79" s="87" t="s">
        <v>0</v>
      </c>
      <c r="B79" s="87"/>
      <c r="C79" s="87"/>
      <c r="D79" s="87"/>
      <c r="E79" s="87"/>
      <c r="F79" s="87"/>
      <c r="G79" s="87"/>
      <c r="H79" s="87"/>
      <c r="I79" s="87"/>
      <c r="J79" s="87"/>
      <c r="K79" s="1"/>
    </row>
    <row r="80" spans="1:10" ht="15">
      <c r="A80" s="88" t="s">
        <v>1</v>
      </c>
      <c r="B80" s="88"/>
      <c r="C80" s="88"/>
      <c r="D80" s="88"/>
      <c r="E80" s="88"/>
      <c r="F80" s="88"/>
      <c r="G80" s="88"/>
      <c r="H80" s="88"/>
      <c r="I80" s="88"/>
      <c r="J80" s="88"/>
    </row>
    <row r="81" spans="1:10" ht="15">
      <c r="A81" s="88" t="s">
        <v>2</v>
      </c>
      <c r="B81" s="88"/>
      <c r="C81" s="88"/>
      <c r="D81" s="88"/>
      <c r="E81" s="88"/>
      <c r="F81" s="88"/>
      <c r="G81" s="88"/>
      <c r="H81" s="88"/>
      <c r="I81" s="88"/>
      <c r="J81" s="88"/>
    </row>
    <row r="82" spans="1:10" ht="15">
      <c r="A82" s="87" t="s">
        <v>3</v>
      </c>
      <c r="B82" s="87"/>
      <c r="C82" s="87"/>
      <c r="D82" s="87"/>
      <c r="E82" s="87"/>
      <c r="F82" s="87"/>
      <c r="G82" s="87"/>
      <c r="H82" s="87"/>
      <c r="I82" s="87"/>
      <c r="J82" s="87"/>
    </row>
    <row r="83" spans="1:10" ht="15">
      <c r="A83" s="87" t="s">
        <v>4</v>
      </c>
      <c r="B83" s="87"/>
      <c r="C83" s="87"/>
      <c r="D83" s="87"/>
      <c r="E83" s="87"/>
      <c r="F83" s="87"/>
      <c r="G83" s="87"/>
      <c r="H83" s="87"/>
      <c r="I83" s="87"/>
      <c r="J83" s="87"/>
    </row>
    <row r="84" spans="1:10" ht="15">
      <c r="A84" s="87" t="s">
        <v>5</v>
      </c>
      <c r="B84" s="87"/>
      <c r="C84" s="87"/>
      <c r="D84" s="87"/>
      <c r="E84" s="87"/>
      <c r="F84" s="87"/>
      <c r="G84" s="87"/>
      <c r="H84" s="87"/>
      <c r="I84" s="87"/>
      <c r="J84" s="87"/>
    </row>
    <row r="85" ht="15">
      <c r="A85" s="2"/>
    </row>
    <row r="86" spans="1:10" ht="18.75">
      <c r="A86" s="85" t="s">
        <v>6</v>
      </c>
      <c r="B86" s="85"/>
      <c r="C86" s="85"/>
      <c r="D86" s="85"/>
      <c r="E86" s="85"/>
      <c r="F86" s="85"/>
      <c r="G86" s="85"/>
      <c r="H86" s="85"/>
      <c r="I86" s="85"/>
      <c r="J86" s="85"/>
    </row>
    <row r="87" spans="1:10" ht="18.75">
      <c r="A87" s="85" t="s">
        <v>7</v>
      </c>
      <c r="B87" s="85"/>
      <c r="C87" s="85"/>
      <c r="D87" s="85"/>
      <c r="E87" s="85"/>
      <c r="F87" s="85"/>
      <c r="G87" s="85"/>
      <c r="H87" s="85"/>
      <c r="I87" s="85"/>
      <c r="J87" s="85"/>
    </row>
    <row r="88" spans="1:10" ht="18.75">
      <c r="A88" s="85" t="s">
        <v>8</v>
      </c>
      <c r="B88" s="85"/>
      <c r="C88" s="85"/>
      <c r="D88" s="85"/>
      <c r="E88" s="85"/>
      <c r="F88" s="85"/>
      <c r="G88" s="85"/>
      <c r="H88" s="85"/>
      <c r="I88" s="85"/>
      <c r="J88" s="85"/>
    </row>
    <row r="89" spans="1:10" ht="18.75">
      <c r="A89" s="85" t="s">
        <v>9</v>
      </c>
      <c r="B89" s="85"/>
      <c r="C89" s="85"/>
      <c r="D89" s="85"/>
      <c r="E89" s="85"/>
      <c r="F89" s="85"/>
      <c r="G89" s="85"/>
      <c r="H89" s="85"/>
      <c r="I89" s="85"/>
      <c r="J89" s="85"/>
    </row>
    <row r="90" spans="1:10" ht="18.75">
      <c r="A90" s="85" t="s">
        <v>10</v>
      </c>
      <c r="B90" s="85"/>
      <c r="C90" s="85"/>
      <c r="D90" s="85"/>
      <c r="E90" s="85"/>
      <c r="F90" s="85"/>
      <c r="G90" s="85"/>
      <c r="H90" s="85"/>
      <c r="I90" s="85"/>
      <c r="J90" s="85"/>
    </row>
    <row r="91" spans="1:10" ht="20.25">
      <c r="A91" s="86" t="s">
        <v>11</v>
      </c>
      <c r="B91" s="86"/>
      <c r="C91" s="86"/>
      <c r="D91" s="86"/>
      <c r="E91" s="86"/>
      <c r="F91" s="86"/>
      <c r="G91" s="86"/>
      <c r="H91" s="86"/>
      <c r="I91" s="86"/>
      <c r="J91" s="86"/>
    </row>
    <row r="92" spans="1:10" ht="18.75">
      <c r="A92" s="82" t="s">
        <v>127</v>
      </c>
      <c r="B92" s="82"/>
      <c r="C92" s="82"/>
      <c r="D92" s="82"/>
      <c r="E92" s="82"/>
      <c r="F92" s="82"/>
      <c r="G92" s="82"/>
      <c r="H92" s="82"/>
      <c r="I92" s="82"/>
      <c r="J92" s="82"/>
    </row>
    <row r="93" spans="1:11" ht="15" customHeight="1">
      <c r="A93" s="83" t="s">
        <v>13</v>
      </c>
      <c r="B93" s="83"/>
      <c r="C93" s="83"/>
      <c r="D93" s="83"/>
      <c r="E93" s="4"/>
      <c r="F93" s="18" t="s">
        <v>14</v>
      </c>
      <c r="G93" s="19"/>
      <c r="H93" s="19"/>
      <c r="I93" s="20"/>
      <c r="J93" s="5"/>
      <c r="K93" s="4"/>
    </row>
    <row r="94" spans="1:10" ht="15" customHeight="1">
      <c r="A94" s="84" t="s">
        <v>15</v>
      </c>
      <c r="B94" s="84"/>
      <c r="C94" s="84"/>
      <c r="D94" s="84"/>
      <c r="F94" s="6" t="s">
        <v>128</v>
      </c>
      <c r="G94" s="7"/>
      <c r="H94" s="7"/>
      <c r="I94" s="8"/>
      <c r="J94" s="9"/>
    </row>
    <row r="95" spans="1:10" ht="15" customHeight="1">
      <c r="A95" s="84" t="s">
        <v>17</v>
      </c>
      <c r="B95" s="84"/>
      <c r="C95" s="84"/>
      <c r="D95" s="84"/>
      <c r="F95" s="6" t="s">
        <v>129</v>
      </c>
      <c r="G95" s="7"/>
      <c r="H95" s="7"/>
      <c r="I95" s="8"/>
      <c r="J95" s="9"/>
    </row>
    <row r="96" spans="1:10" ht="15" customHeight="1">
      <c r="A96" s="84" t="s">
        <v>19</v>
      </c>
      <c r="B96" s="84"/>
      <c r="C96" s="84"/>
      <c r="D96" s="84"/>
      <c r="F96" s="6" t="s">
        <v>130</v>
      </c>
      <c r="G96" s="7"/>
      <c r="H96" s="7"/>
      <c r="I96" s="8"/>
      <c r="J96" s="9"/>
    </row>
    <row r="97" spans="1:10" ht="15" customHeight="1">
      <c r="A97" s="84" t="s">
        <v>21</v>
      </c>
      <c r="B97" s="84"/>
      <c r="C97" s="84"/>
      <c r="D97" s="84"/>
      <c r="F97" s="6" t="s">
        <v>22</v>
      </c>
      <c r="G97" s="7"/>
      <c r="H97" s="7"/>
      <c r="I97" s="8"/>
      <c r="J97" s="9"/>
    </row>
    <row r="98" spans="1:3" ht="15">
      <c r="A98" s="74"/>
      <c r="B98" s="75"/>
      <c r="C98" s="75"/>
    </row>
    <row r="99" spans="1:11" ht="15">
      <c r="A99" s="21" t="s">
        <v>23</v>
      </c>
      <c r="B99" s="21" t="s">
        <v>24</v>
      </c>
      <c r="C99" s="21" t="s">
        <v>25</v>
      </c>
      <c r="D99" s="21" t="s">
        <v>26</v>
      </c>
      <c r="E99" s="21" t="s">
        <v>27</v>
      </c>
      <c r="F99" s="21" t="s">
        <v>28</v>
      </c>
      <c r="G99" s="21" t="s">
        <v>29</v>
      </c>
      <c r="H99" s="21" t="s">
        <v>30</v>
      </c>
      <c r="I99" s="21" t="s">
        <v>31</v>
      </c>
      <c r="J99" s="21" t="s">
        <v>32</v>
      </c>
      <c r="K99" s="21" t="s">
        <v>33</v>
      </c>
    </row>
    <row r="100" spans="1:11" ht="15">
      <c r="A100" s="11">
        <v>1</v>
      </c>
      <c r="B100" s="11" t="s">
        <v>131</v>
      </c>
      <c r="C100" s="11" t="s">
        <v>46</v>
      </c>
      <c r="D100" s="11" t="s">
        <v>36</v>
      </c>
      <c r="E100" s="11">
        <v>61</v>
      </c>
      <c r="F100" s="11">
        <v>1994</v>
      </c>
      <c r="G100" s="11">
        <v>0</v>
      </c>
      <c r="H100" s="12">
        <v>0.020277777777777777</v>
      </c>
      <c r="I100" s="11" t="s">
        <v>37</v>
      </c>
      <c r="J100" s="11">
        <v>1</v>
      </c>
      <c r="K100" s="11">
        <v>30</v>
      </c>
    </row>
    <row r="101" spans="1:11" ht="15">
      <c r="A101" s="11">
        <v>2</v>
      </c>
      <c r="B101" s="11" t="s">
        <v>132</v>
      </c>
      <c r="C101" s="11" t="s">
        <v>35</v>
      </c>
      <c r="D101" s="11" t="s">
        <v>36</v>
      </c>
      <c r="E101" s="11">
        <v>50</v>
      </c>
      <c r="F101" s="11">
        <v>1992</v>
      </c>
      <c r="G101" s="11">
        <v>7</v>
      </c>
      <c r="H101" s="12">
        <v>0.022372685185185186</v>
      </c>
      <c r="I101" s="11" t="s">
        <v>133</v>
      </c>
      <c r="J101" s="11">
        <v>2</v>
      </c>
      <c r="K101" s="11">
        <v>25</v>
      </c>
    </row>
    <row r="102" spans="1:11" ht="15">
      <c r="A102" s="11">
        <v>3</v>
      </c>
      <c r="B102" s="11" t="s">
        <v>134</v>
      </c>
      <c r="C102" s="11" t="s">
        <v>39</v>
      </c>
      <c r="D102" s="11" t="s">
        <v>36</v>
      </c>
      <c r="E102" s="11">
        <v>69</v>
      </c>
      <c r="F102" s="11">
        <v>1992</v>
      </c>
      <c r="G102" s="11">
        <v>6</v>
      </c>
      <c r="H102" s="12">
        <v>0.024085648148148148</v>
      </c>
      <c r="I102" s="11" t="s">
        <v>135</v>
      </c>
      <c r="J102" s="11">
        <v>3</v>
      </c>
      <c r="K102" s="11">
        <v>22</v>
      </c>
    </row>
    <row r="103" spans="1:11" ht="15">
      <c r="A103" s="11">
        <v>4</v>
      </c>
      <c r="B103" s="11" t="s">
        <v>136</v>
      </c>
      <c r="C103" s="11" t="s">
        <v>35</v>
      </c>
      <c r="D103" s="11" t="s">
        <v>36</v>
      </c>
      <c r="E103" s="11">
        <v>64</v>
      </c>
      <c r="F103" s="11">
        <v>1995</v>
      </c>
      <c r="G103" s="11">
        <v>8</v>
      </c>
      <c r="H103" s="12">
        <v>0.02585648148148148</v>
      </c>
      <c r="I103" s="11" t="s">
        <v>137</v>
      </c>
      <c r="J103" s="11">
        <v>4</v>
      </c>
      <c r="K103" s="11">
        <v>20</v>
      </c>
    </row>
    <row r="104" spans="1:11" ht="15">
      <c r="A104" s="11">
        <v>5</v>
      </c>
      <c r="B104" s="11" t="s">
        <v>138</v>
      </c>
      <c r="C104" s="11" t="s">
        <v>46</v>
      </c>
      <c r="D104" s="11" t="s">
        <v>36</v>
      </c>
      <c r="E104" s="11">
        <v>49</v>
      </c>
      <c r="F104" s="11">
        <v>1994</v>
      </c>
      <c r="G104" s="11">
        <v>7</v>
      </c>
      <c r="H104" s="12">
        <v>0.02684027777777778</v>
      </c>
      <c r="I104" s="11" t="s">
        <v>139</v>
      </c>
      <c r="J104" s="11">
        <v>5</v>
      </c>
      <c r="K104" s="11">
        <v>18</v>
      </c>
    </row>
    <row r="105" spans="1:11" ht="15">
      <c r="A105" s="11">
        <v>6</v>
      </c>
      <c r="B105" s="11" t="s">
        <v>140</v>
      </c>
      <c r="C105" s="11" t="s">
        <v>90</v>
      </c>
      <c r="D105" s="11" t="s">
        <v>50</v>
      </c>
      <c r="E105" s="11">
        <v>67</v>
      </c>
      <c r="F105" s="11">
        <v>1993</v>
      </c>
      <c r="G105" s="11">
        <v>3</v>
      </c>
      <c r="H105" s="12">
        <v>0.026863425925925926</v>
      </c>
      <c r="I105" s="11" t="s">
        <v>141</v>
      </c>
      <c r="J105" s="11">
        <v>6</v>
      </c>
      <c r="K105" s="11">
        <v>16</v>
      </c>
    </row>
    <row r="106" spans="1:11" ht="15">
      <c r="A106" s="11">
        <v>7</v>
      </c>
      <c r="B106" s="11" t="s">
        <v>142</v>
      </c>
      <c r="C106" s="11" t="s">
        <v>71</v>
      </c>
      <c r="D106" s="11" t="s">
        <v>36</v>
      </c>
      <c r="E106" s="11">
        <v>52</v>
      </c>
      <c r="F106" s="11">
        <v>1987</v>
      </c>
      <c r="G106" s="11">
        <v>6</v>
      </c>
      <c r="H106" s="12">
        <v>0.027245370370370368</v>
      </c>
      <c r="I106" s="11" t="s">
        <v>143</v>
      </c>
      <c r="J106" s="11">
        <v>7</v>
      </c>
      <c r="K106" s="11">
        <v>14</v>
      </c>
    </row>
    <row r="107" spans="1:11" ht="15">
      <c r="A107" s="11">
        <v>8</v>
      </c>
      <c r="B107" s="11" t="s">
        <v>144</v>
      </c>
      <c r="C107" s="11" t="s">
        <v>55</v>
      </c>
      <c r="D107" s="11" t="s">
        <v>85</v>
      </c>
      <c r="E107" s="11">
        <v>46</v>
      </c>
      <c r="F107" s="11">
        <v>1990</v>
      </c>
      <c r="G107" s="11">
        <v>7</v>
      </c>
      <c r="H107" s="12">
        <v>0.027442129629629632</v>
      </c>
      <c r="I107" s="11" t="s">
        <v>145</v>
      </c>
      <c r="J107" s="11">
        <v>8</v>
      </c>
      <c r="K107" s="11">
        <v>12</v>
      </c>
    </row>
    <row r="108" spans="1:11" ht="15">
      <c r="A108" s="11">
        <v>9</v>
      </c>
      <c r="B108" s="11" t="s">
        <v>146</v>
      </c>
      <c r="C108" s="11" t="s">
        <v>55</v>
      </c>
      <c r="D108" s="11" t="s">
        <v>36</v>
      </c>
      <c r="E108" s="11">
        <v>75</v>
      </c>
      <c r="F108" s="11">
        <v>1993</v>
      </c>
      <c r="G108" s="11">
        <v>8</v>
      </c>
      <c r="H108" s="12">
        <v>0.027453703703703702</v>
      </c>
      <c r="I108" s="11" t="s">
        <v>147</v>
      </c>
      <c r="J108" s="11">
        <v>9</v>
      </c>
      <c r="K108" s="11">
        <v>10</v>
      </c>
    </row>
    <row r="109" spans="1:11" ht="15">
      <c r="A109" s="11">
        <v>10</v>
      </c>
      <c r="B109" s="11" t="s">
        <v>148</v>
      </c>
      <c r="C109" s="11" t="s">
        <v>55</v>
      </c>
      <c r="D109" s="11" t="s">
        <v>36</v>
      </c>
      <c r="E109" s="11">
        <v>60</v>
      </c>
      <c r="F109" s="11">
        <v>1993</v>
      </c>
      <c r="G109" s="11">
        <v>7</v>
      </c>
      <c r="H109" s="12">
        <v>0.027627314814814813</v>
      </c>
      <c r="I109" s="11" t="s">
        <v>149</v>
      </c>
      <c r="J109" s="11">
        <v>10</v>
      </c>
      <c r="K109" s="11">
        <v>8</v>
      </c>
    </row>
    <row r="110" spans="1:11" ht="15">
      <c r="A110" s="11">
        <v>11</v>
      </c>
      <c r="B110" s="11" t="s">
        <v>150</v>
      </c>
      <c r="C110" s="11" t="s">
        <v>35</v>
      </c>
      <c r="D110" s="11" t="s">
        <v>50</v>
      </c>
      <c r="E110" s="11">
        <v>48</v>
      </c>
      <c r="F110" s="11">
        <v>1992</v>
      </c>
      <c r="G110" s="11">
        <v>2</v>
      </c>
      <c r="H110" s="12">
        <v>0.028229166666666666</v>
      </c>
      <c r="I110" s="11" t="s">
        <v>151</v>
      </c>
      <c r="J110" s="11">
        <v>11</v>
      </c>
      <c r="K110" s="11">
        <v>6</v>
      </c>
    </row>
    <row r="111" spans="1:11" ht="15">
      <c r="A111" s="11">
        <v>12</v>
      </c>
      <c r="B111" s="11" t="s">
        <v>152</v>
      </c>
      <c r="C111" s="11" t="s">
        <v>39</v>
      </c>
      <c r="D111" s="11" t="s">
        <v>36</v>
      </c>
      <c r="E111" s="11">
        <v>78</v>
      </c>
      <c r="F111" s="11">
        <v>1992</v>
      </c>
      <c r="G111" s="11">
        <v>10</v>
      </c>
      <c r="H111" s="12">
        <v>0.02872685185185185</v>
      </c>
      <c r="I111" s="11" t="s">
        <v>153</v>
      </c>
      <c r="J111" s="11">
        <v>12</v>
      </c>
      <c r="K111" s="11">
        <v>5</v>
      </c>
    </row>
    <row r="112" spans="1:11" ht="15">
      <c r="A112" s="11">
        <v>13</v>
      </c>
      <c r="B112" s="11" t="s">
        <v>154</v>
      </c>
      <c r="C112" s="11" t="s">
        <v>49</v>
      </c>
      <c r="D112" s="11" t="s">
        <v>36</v>
      </c>
      <c r="E112" s="11">
        <v>58</v>
      </c>
      <c r="F112" s="11">
        <v>1991</v>
      </c>
      <c r="G112" s="11">
        <v>6</v>
      </c>
      <c r="H112" s="12">
        <v>0.030659722222222224</v>
      </c>
      <c r="I112" s="11" t="s">
        <v>155</v>
      </c>
      <c r="J112" s="11">
        <v>13</v>
      </c>
      <c r="K112" s="11">
        <v>4</v>
      </c>
    </row>
    <row r="113" spans="1:11" ht="15">
      <c r="A113" s="11">
        <v>14</v>
      </c>
      <c r="B113" s="11" t="s">
        <v>156</v>
      </c>
      <c r="C113" s="11" t="s">
        <v>49</v>
      </c>
      <c r="D113" s="11" t="s">
        <v>50</v>
      </c>
      <c r="E113" s="11">
        <v>45</v>
      </c>
      <c r="F113" s="11">
        <v>1994</v>
      </c>
      <c r="G113" s="11">
        <v>6</v>
      </c>
      <c r="H113" s="12">
        <v>0.031099537037037037</v>
      </c>
      <c r="I113" s="11" t="s">
        <v>157</v>
      </c>
      <c r="J113" s="11">
        <v>14</v>
      </c>
      <c r="K113" s="11">
        <v>3</v>
      </c>
    </row>
    <row r="114" spans="1:11" ht="15">
      <c r="A114" s="11">
        <v>15</v>
      </c>
      <c r="B114" s="11" t="s">
        <v>160</v>
      </c>
      <c r="C114" s="11" t="s">
        <v>46</v>
      </c>
      <c r="D114" s="11" t="s">
        <v>161</v>
      </c>
      <c r="E114" s="11">
        <v>68</v>
      </c>
      <c r="F114" s="11">
        <v>1991</v>
      </c>
      <c r="G114" s="11">
        <v>6</v>
      </c>
      <c r="H114" s="12">
        <v>0.03164351851851852</v>
      </c>
      <c r="I114" s="24" t="s">
        <v>187</v>
      </c>
      <c r="J114" s="11">
        <v>15</v>
      </c>
      <c r="K114" s="11">
        <v>2</v>
      </c>
    </row>
    <row r="115" spans="1:11" ht="15">
      <c r="A115" s="11">
        <v>16</v>
      </c>
      <c r="B115" s="11" t="s">
        <v>158</v>
      </c>
      <c r="C115" s="11" t="s">
        <v>49</v>
      </c>
      <c r="D115" s="11" t="s">
        <v>50</v>
      </c>
      <c r="E115" s="11">
        <v>72</v>
      </c>
      <c r="F115" s="11">
        <v>1991</v>
      </c>
      <c r="G115" s="11">
        <v>5</v>
      </c>
      <c r="H115" s="12">
        <v>0.03221064814814815</v>
      </c>
      <c r="I115" s="11" t="s">
        <v>159</v>
      </c>
      <c r="J115" s="11">
        <v>16</v>
      </c>
      <c r="K115" s="11">
        <v>1</v>
      </c>
    </row>
    <row r="116" spans="1:11" ht="15">
      <c r="A116" s="11">
        <v>17</v>
      </c>
      <c r="B116" s="11" t="s">
        <v>162</v>
      </c>
      <c r="C116" s="11" t="s">
        <v>78</v>
      </c>
      <c r="D116" s="11" t="s">
        <v>50</v>
      </c>
      <c r="E116" s="11">
        <v>76</v>
      </c>
      <c r="F116" s="11">
        <v>1995</v>
      </c>
      <c r="G116" s="11">
        <v>7</v>
      </c>
      <c r="H116" s="12">
        <v>0.054872685185185184</v>
      </c>
      <c r="I116" s="11" t="s">
        <v>163</v>
      </c>
      <c r="J116" s="11">
        <v>17</v>
      </c>
      <c r="K116" s="11">
        <v>1</v>
      </c>
    </row>
    <row r="117" spans="1:11" ht="12.75" customHeight="1">
      <c r="A117" s="22"/>
      <c r="B117" s="22"/>
      <c r="C117" s="22"/>
      <c r="D117" s="22"/>
      <c r="E117" s="22"/>
      <c r="F117" s="22"/>
      <c r="G117" s="22"/>
      <c r="H117" s="23"/>
      <c r="I117" s="22"/>
      <c r="J117" s="22"/>
      <c r="K117" s="22"/>
    </row>
    <row r="118" spans="1:11" ht="15">
      <c r="A118" s="76" t="s">
        <v>164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</row>
    <row r="119" spans="1:11" ht="15">
      <c r="A119" s="11">
        <v>18</v>
      </c>
      <c r="B119" s="11" t="s">
        <v>165</v>
      </c>
      <c r="C119" s="11" t="s">
        <v>78</v>
      </c>
      <c r="D119" s="11" t="s">
        <v>85</v>
      </c>
      <c r="E119" s="11">
        <v>47</v>
      </c>
      <c r="F119" s="11">
        <v>1993</v>
      </c>
      <c r="G119" s="11">
        <v>14</v>
      </c>
      <c r="H119" s="11" t="s">
        <v>96</v>
      </c>
      <c r="I119" s="11"/>
      <c r="J119" s="11"/>
      <c r="K119" s="11">
        <v>0</v>
      </c>
    </row>
    <row r="120" spans="1:11" ht="15">
      <c r="A120" s="11">
        <v>19</v>
      </c>
      <c r="B120" s="11" t="s">
        <v>166</v>
      </c>
      <c r="C120" s="11" t="s">
        <v>78</v>
      </c>
      <c r="D120" s="11" t="s">
        <v>50</v>
      </c>
      <c r="E120" s="11">
        <v>51</v>
      </c>
      <c r="F120" s="11">
        <v>1995</v>
      </c>
      <c r="G120" s="11">
        <v>11</v>
      </c>
      <c r="H120" s="11" t="s">
        <v>100</v>
      </c>
      <c r="I120" s="11"/>
      <c r="J120" s="11"/>
      <c r="K120" s="11">
        <v>0</v>
      </c>
    </row>
    <row r="121" spans="1:11" ht="15">
      <c r="A121" s="11">
        <v>20</v>
      </c>
      <c r="B121" s="11" t="s">
        <v>167</v>
      </c>
      <c r="C121" s="11" t="s">
        <v>39</v>
      </c>
      <c r="D121" s="11" t="s">
        <v>50</v>
      </c>
      <c r="E121" s="11">
        <v>53</v>
      </c>
      <c r="F121" s="11">
        <v>1993</v>
      </c>
      <c r="G121" s="11">
        <v>11</v>
      </c>
      <c r="H121" s="11" t="s">
        <v>100</v>
      </c>
      <c r="I121" s="11"/>
      <c r="J121" s="11"/>
      <c r="K121" s="11">
        <v>0</v>
      </c>
    </row>
    <row r="122" spans="1:11" ht="15">
      <c r="A122" s="11">
        <v>21</v>
      </c>
      <c r="B122" s="11" t="s">
        <v>168</v>
      </c>
      <c r="C122" s="11" t="s">
        <v>98</v>
      </c>
      <c r="D122" s="11" t="s">
        <v>103</v>
      </c>
      <c r="E122" s="11">
        <v>54</v>
      </c>
      <c r="F122" s="11">
        <v>1994</v>
      </c>
      <c r="G122" s="11">
        <v>13</v>
      </c>
      <c r="H122" s="11" t="s">
        <v>100</v>
      </c>
      <c r="I122" s="11"/>
      <c r="J122" s="11"/>
      <c r="K122" s="11">
        <v>0</v>
      </c>
    </row>
    <row r="123" spans="1:11" ht="15">
      <c r="A123" s="11">
        <v>22</v>
      </c>
      <c r="B123" s="11" t="s">
        <v>169</v>
      </c>
      <c r="C123" s="11" t="s">
        <v>68</v>
      </c>
      <c r="D123" s="11" t="s">
        <v>50</v>
      </c>
      <c r="E123" s="11">
        <v>55</v>
      </c>
      <c r="F123" s="11">
        <v>1992</v>
      </c>
      <c r="G123" s="11">
        <v>12</v>
      </c>
      <c r="H123" s="11" t="s">
        <v>100</v>
      </c>
      <c r="I123" s="11"/>
      <c r="J123" s="11"/>
      <c r="K123" s="11">
        <v>0</v>
      </c>
    </row>
    <row r="124" spans="1:11" ht="15">
      <c r="A124" s="11">
        <v>23</v>
      </c>
      <c r="B124" s="11" t="s">
        <v>170</v>
      </c>
      <c r="C124" s="11" t="s">
        <v>90</v>
      </c>
      <c r="D124" s="11" t="s">
        <v>103</v>
      </c>
      <c r="E124" s="11">
        <v>56</v>
      </c>
      <c r="F124" s="11">
        <v>1996</v>
      </c>
      <c r="G124" s="11">
        <v>12</v>
      </c>
      <c r="H124" s="11" t="s">
        <v>100</v>
      </c>
      <c r="I124" s="11"/>
      <c r="J124" s="11"/>
      <c r="K124" s="11">
        <v>0</v>
      </c>
    </row>
    <row r="125" spans="1:11" ht="15">
      <c r="A125" s="11">
        <v>24</v>
      </c>
      <c r="B125" s="11" t="s">
        <v>171</v>
      </c>
      <c r="C125" s="11" t="s">
        <v>55</v>
      </c>
      <c r="D125" s="11" t="s">
        <v>36</v>
      </c>
      <c r="E125" s="11">
        <v>57</v>
      </c>
      <c r="F125" s="11">
        <v>1993</v>
      </c>
      <c r="G125" s="11">
        <v>11</v>
      </c>
      <c r="H125" s="11" t="s">
        <v>100</v>
      </c>
      <c r="I125" s="11"/>
      <c r="J125" s="11"/>
      <c r="K125" s="11">
        <v>0</v>
      </c>
    </row>
    <row r="126" spans="1:11" ht="15">
      <c r="A126" s="11">
        <v>25</v>
      </c>
      <c r="B126" s="11" t="s">
        <v>172</v>
      </c>
      <c r="C126" s="11" t="s">
        <v>78</v>
      </c>
      <c r="D126" s="11" t="s">
        <v>50</v>
      </c>
      <c r="E126" s="11">
        <v>59</v>
      </c>
      <c r="F126" s="11">
        <v>1994</v>
      </c>
      <c r="G126" s="11">
        <v>12</v>
      </c>
      <c r="H126" s="11" t="s">
        <v>100</v>
      </c>
      <c r="I126" s="11"/>
      <c r="J126" s="11"/>
      <c r="K126" s="11">
        <v>0</v>
      </c>
    </row>
    <row r="127" spans="1:11" ht="15">
      <c r="A127" s="11">
        <v>26</v>
      </c>
      <c r="B127" s="11" t="s">
        <v>173</v>
      </c>
      <c r="C127" s="11" t="s">
        <v>39</v>
      </c>
      <c r="D127" s="11" t="s">
        <v>36</v>
      </c>
      <c r="E127" s="11">
        <v>62</v>
      </c>
      <c r="F127" s="11">
        <v>1993</v>
      </c>
      <c r="G127" s="11">
        <v>11</v>
      </c>
      <c r="H127" s="11" t="s">
        <v>100</v>
      </c>
      <c r="I127" s="11"/>
      <c r="J127" s="11"/>
      <c r="K127" s="11">
        <v>0</v>
      </c>
    </row>
    <row r="128" spans="1:11" ht="15">
      <c r="A128" s="11">
        <v>27</v>
      </c>
      <c r="B128" s="11" t="s">
        <v>174</v>
      </c>
      <c r="C128" s="11" t="s">
        <v>90</v>
      </c>
      <c r="D128" s="11" t="s">
        <v>36</v>
      </c>
      <c r="E128" s="11">
        <v>63</v>
      </c>
      <c r="F128" s="11">
        <v>1991</v>
      </c>
      <c r="G128" s="11">
        <v>12</v>
      </c>
      <c r="H128" s="11" t="s">
        <v>100</v>
      </c>
      <c r="I128" s="11"/>
      <c r="J128" s="11"/>
      <c r="K128" s="11">
        <v>0</v>
      </c>
    </row>
    <row r="129" spans="1:11" ht="15">
      <c r="A129" s="11">
        <v>28</v>
      </c>
      <c r="B129" s="11" t="s">
        <v>175</v>
      </c>
      <c r="C129" s="11" t="s">
        <v>49</v>
      </c>
      <c r="D129" s="11" t="s">
        <v>36</v>
      </c>
      <c r="E129" s="11">
        <v>65</v>
      </c>
      <c r="F129" s="11">
        <v>1991</v>
      </c>
      <c r="G129" s="11">
        <v>15</v>
      </c>
      <c r="H129" s="11" t="s">
        <v>100</v>
      </c>
      <c r="I129" s="11"/>
      <c r="J129" s="11"/>
      <c r="K129" s="11">
        <v>0</v>
      </c>
    </row>
    <row r="130" spans="1:11" ht="15">
      <c r="A130" s="11">
        <v>29</v>
      </c>
      <c r="B130" s="11" t="s">
        <v>176</v>
      </c>
      <c r="C130" s="11" t="s">
        <v>78</v>
      </c>
      <c r="D130" s="11" t="s">
        <v>103</v>
      </c>
      <c r="E130" s="11">
        <v>66</v>
      </c>
      <c r="F130" s="11">
        <v>1991</v>
      </c>
      <c r="G130" s="11">
        <v>14</v>
      </c>
      <c r="H130" s="11" t="s">
        <v>100</v>
      </c>
      <c r="I130" s="11"/>
      <c r="J130" s="11"/>
      <c r="K130" s="11">
        <v>0</v>
      </c>
    </row>
    <row r="131" spans="1:11" ht="15">
      <c r="A131" s="11">
        <v>30</v>
      </c>
      <c r="B131" s="11" t="s">
        <v>177</v>
      </c>
      <c r="C131" s="11" t="s">
        <v>35</v>
      </c>
      <c r="D131" s="11" t="s">
        <v>50</v>
      </c>
      <c r="E131" s="11">
        <v>70</v>
      </c>
      <c r="F131" s="11">
        <v>1992</v>
      </c>
      <c r="G131" s="11">
        <v>15</v>
      </c>
      <c r="H131" s="11" t="s">
        <v>100</v>
      </c>
      <c r="I131" s="11"/>
      <c r="J131" s="11"/>
      <c r="K131" s="11">
        <v>0</v>
      </c>
    </row>
    <row r="132" spans="1:11" ht="15">
      <c r="A132" s="11">
        <v>31</v>
      </c>
      <c r="B132" s="11" t="s">
        <v>178</v>
      </c>
      <c r="C132" s="11" t="s">
        <v>55</v>
      </c>
      <c r="D132" s="11" t="s">
        <v>36</v>
      </c>
      <c r="E132" s="11">
        <v>71</v>
      </c>
      <c r="F132" s="11">
        <v>1989</v>
      </c>
      <c r="G132" s="11">
        <v>13</v>
      </c>
      <c r="H132" s="11" t="s">
        <v>100</v>
      </c>
      <c r="I132" s="11"/>
      <c r="J132" s="11"/>
      <c r="K132" s="11">
        <v>0</v>
      </c>
    </row>
    <row r="133" spans="1:11" ht="15">
      <c r="A133" s="11">
        <v>32</v>
      </c>
      <c r="B133" s="11" t="s">
        <v>179</v>
      </c>
      <c r="C133" s="11" t="s">
        <v>90</v>
      </c>
      <c r="D133" s="11" t="s">
        <v>36</v>
      </c>
      <c r="E133" s="11">
        <v>73</v>
      </c>
      <c r="F133" s="11">
        <v>1992</v>
      </c>
      <c r="G133" s="11">
        <v>12</v>
      </c>
      <c r="H133" s="11" t="s">
        <v>100</v>
      </c>
      <c r="I133" s="11"/>
      <c r="J133" s="11"/>
      <c r="K133" s="11">
        <v>0</v>
      </c>
    </row>
    <row r="134" spans="1:11" ht="15">
      <c r="A134" s="11">
        <v>33</v>
      </c>
      <c r="B134" s="11" t="s">
        <v>180</v>
      </c>
      <c r="C134" s="11" t="s">
        <v>49</v>
      </c>
      <c r="D134" s="11" t="s">
        <v>103</v>
      </c>
      <c r="E134" s="11">
        <v>74</v>
      </c>
      <c r="F134" s="11">
        <v>1996</v>
      </c>
      <c r="G134" s="11">
        <v>15</v>
      </c>
      <c r="H134" s="11" t="s">
        <v>100</v>
      </c>
      <c r="I134" s="11"/>
      <c r="J134" s="11"/>
      <c r="K134" s="11">
        <v>0</v>
      </c>
    </row>
    <row r="135" spans="1:11" ht="15">
      <c r="A135" s="11">
        <v>34</v>
      </c>
      <c r="B135" s="11" t="s">
        <v>181</v>
      </c>
      <c r="C135" s="11" t="s">
        <v>35</v>
      </c>
      <c r="D135" s="11" t="s">
        <v>50</v>
      </c>
      <c r="E135" s="11">
        <v>77</v>
      </c>
      <c r="F135" s="11">
        <v>1994</v>
      </c>
      <c r="G135" s="11">
        <v>15</v>
      </c>
      <c r="H135" s="11" t="s">
        <v>100</v>
      </c>
      <c r="I135" s="11"/>
      <c r="J135" s="11"/>
      <c r="K135" s="11">
        <v>0</v>
      </c>
    </row>
    <row r="136" spans="1:11" ht="15">
      <c r="A136" s="11">
        <v>35</v>
      </c>
      <c r="B136" s="11" t="s">
        <v>182</v>
      </c>
      <c r="C136" s="11" t="s">
        <v>46</v>
      </c>
      <c r="D136" s="11" t="s">
        <v>36</v>
      </c>
      <c r="E136" s="11">
        <v>79</v>
      </c>
      <c r="F136" s="11">
        <v>1990</v>
      </c>
      <c r="G136" s="11">
        <v>12</v>
      </c>
      <c r="H136" s="11" t="s">
        <v>100</v>
      </c>
      <c r="I136" s="11"/>
      <c r="J136" s="11"/>
      <c r="K136" s="11">
        <v>0</v>
      </c>
    </row>
    <row r="137" spans="1:11" ht="15">
      <c r="A137" s="11">
        <v>36</v>
      </c>
      <c r="B137" s="11" t="s">
        <v>183</v>
      </c>
      <c r="C137" s="11" t="s">
        <v>71</v>
      </c>
      <c r="D137" s="11" t="s">
        <v>103</v>
      </c>
      <c r="E137" s="11">
        <v>83</v>
      </c>
      <c r="F137" s="11">
        <v>1995</v>
      </c>
      <c r="G137" s="11">
        <v>10</v>
      </c>
      <c r="H137" s="11" t="s">
        <v>100</v>
      </c>
      <c r="I137" s="11"/>
      <c r="J137" s="11"/>
      <c r="K137" s="11">
        <v>0</v>
      </c>
    </row>
    <row r="138" spans="1:11" ht="15">
      <c r="A138" s="11">
        <v>37</v>
      </c>
      <c r="B138" s="11" t="s">
        <v>184</v>
      </c>
      <c r="C138" s="11" t="s">
        <v>46</v>
      </c>
      <c r="D138" s="11" t="s">
        <v>50</v>
      </c>
      <c r="E138" s="11">
        <v>84</v>
      </c>
      <c r="F138" s="11">
        <v>1994</v>
      </c>
      <c r="G138" s="11">
        <v>14</v>
      </c>
      <c r="H138" s="11" t="s">
        <v>100</v>
      </c>
      <c r="I138" s="11"/>
      <c r="J138" s="11"/>
      <c r="K138" s="11">
        <v>0</v>
      </c>
    </row>
    <row r="139" spans="1:11" ht="15">
      <c r="A139" s="11">
        <v>38</v>
      </c>
      <c r="B139" s="11" t="s">
        <v>185</v>
      </c>
      <c r="C139" s="11" t="s">
        <v>71</v>
      </c>
      <c r="D139" s="11" t="s">
        <v>50</v>
      </c>
      <c r="E139" s="11">
        <v>85</v>
      </c>
      <c r="F139" s="11">
        <v>1994</v>
      </c>
      <c r="G139" s="11">
        <v>12</v>
      </c>
      <c r="H139" s="11" t="s">
        <v>100</v>
      </c>
      <c r="I139" s="11"/>
      <c r="J139" s="11"/>
      <c r="K139" s="11">
        <v>0</v>
      </c>
    </row>
    <row r="140" spans="1:11" ht="15">
      <c r="A140" s="11">
        <v>39</v>
      </c>
      <c r="B140" s="11" t="s">
        <v>186</v>
      </c>
      <c r="C140" s="11" t="s">
        <v>71</v>
      </c>
      <c r="D140" s="11" t="s">
        <v>50</v>
      </c>
      <c r="E140" s="11">
        <v>86</v>
      </c>
      <c r="F140" s="11">
        <v>1994</v>
      </c>
      <c r="G140" s="11">
        <v>14</v>
      </c>
      <c r="H140" s="11" t="s">
        <v>100</v>
      </c>
      <c r="I140" s="11"/>
      <c r="J140" s="11"/>
      <c r="K140" s="11">
        <v>0</v>
      </c>
    </row>
    <row r="142" spans="2:11" ht="15" customHeight="1">
      <c r="B142" s="77" t="s">
        <v>123</v>
      </c>
      <c r="C142" s="78"/>
      <c r="G142" s="77" t="s">
        <v>124</v>
      </c>
      <c r="H142" s="79"/>
      <c r="I142" s="79"/>
      <c r="J142" s="79"/>
      <c r="K142" s="78"/>
    </row>
    <row r="143" spans="2:11" ht="15" customHeight="1">
      <c r="B143" s="13"/>
      <c r="C143" s="14" t="s">
        <v>125</v>
      </c>
      <c r="G143" s="13"/>
      <c r="H143" s="15"/>
      <c r="I143" s="80" t="s">
        <v>126</v>
      </c>
      <c r="J143" s="80"/>
      <c r="K143" s="81"/>
    </row>
  </sheetData>
  <sheetProtection/>
  <mergeCells count="47">
    <mergeCell ref="A12:J12"/>
    <mergeCell ref="A13:J13"/>
    <mergeCell ref="A1:J1"/>
    <mergeCell ref="A2:J2"/>
    <mergeCell ref="A3:J3"/>
    <mergeCell ref="A4:J4"/>
    <mergeCell ref="A5:J5"/>
    <mergeCell ref="A6:J6"/>
    <mergeCell ref="A8:J8"/>
    <mergeCell ref="A9:J9"/>
    <mergeCell ref="A10:J10"/>
    <mergeCell ref="A11:J11"/>
    <mergeCell ref="I72:K72"/>
    <mergeCell ref="A14:J14"/>
    <mergeCell ref="A15:D15"/>
    <mergeCell ref="F15:I15"/>
    <mergeCell ref="A16:D16"/>
    <mergeCell ref="A17:D17"/>
    <mergeCell ref="A18:D18"/>
    <mergeCell ref="A19:D19"/>
    <mergeCell ref="A20:C20"/>
    <mergeCell ref="A46:K46"/>
    <mergeCell ref="B71:C71"/>
    <mergeCell ref="G71:K71"/>
    <mergeCell ref="A90:J90"/>
    <mergeCell ref="A91:J91"/>
    <mergeCell ref="A79:J79"/>
    <mergeCell ref="A80:J80"/>
    <mergeCell ref="A81:J81"/>
    <mergeCell ref="A82:J82"/>
    <mergeCell ref="A83:J83"/>
    <mergeCell ref="A84:J84"/>
    <mergeCell ref="A86:J86"/>
    <mergeCell ref="A87:J87"/>
    <mergeCell ref="A88:J88"/>
    <mergeCell ref="A89:J89"/>
    <mergeCell ref="I143:K143"/>
    <mergeCell ref="A92:J92"/>
    <mergeCell ref="A93:D93"/>
    <mergeCell ref="A94:D94"/>
    <mergeCell ref="A95:D95"/>
    <mergeCell ref="A96:D96"/>
    <mergeCell ref="A97:D97"/>
    <mergeCell ref="A98:C98"/>
    <mergeCell ref="A118:K118"/>
    <mergeCell ref="B142:C142"/>
    <mergeCell ref="G142:K142"/>
  </mergeCells>
  <printOptions/>
  <pageMargins left="0.3937007874015748" right="0" top="0.1968503937007874" bottom="0" header="0" footer="0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32" sqref="C32"/>
    </sheetView>
  </sheetViews>
  <sheetFormatPr defaultColWidth="9.140625" defaultRowHeight="15"/>
  <cols>
    <col min="2" max="2" width="27.7109375" style="0" customWidth="1"/>
    <col min="13" max="13" width="12.140625" style="0" customWidth="1"/>
  </cols>
  <sheetData>
    <row r="1" spans="1:10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</row>
    <row r="7" ht="15">
      <c r="A7" s="2"/>
    </row>
    <row r="8" spans="1:10" ht="18.75">
      <c r="A8" s="85" t="s">
        <v>6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8.75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18.75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20.25">
      <c r="A11" s="86" t="s">
        <v>188</v>
      </c>
      <c r="B11" s="86"/>
      <c r="C11" s="86"/>
      <c r="D11" s="86"/>
      <c r="E11" s="86"/>
      <c r="F11" s="86"/>
      <c r="G11" s="86"/>
      <c r="H11" s="86"/>
      <c r="I11" s="86"/>
      <c r="J11" s="86"/>
    </row>
    <row r="13" ht="18.75" thickBot="1">
      <c r="A13" s="25"/>
    </row>
    <row r="14" spans="1:13" ht="18.75">
      <c r="A14" s="26"/>
      <c r="B14" s="27"/>
      <c r="C14" s="94" t="s">
        <v>189</v>
      </c>
      <c r="D14" s="95"/>
      <c r="E14" s="96"/>
      <c r="F14" s="94" t="s">
        <v>190</v>
      </c>
      <c r="G14" s="95"/>
      <c r="H14" s="97"/>
      <c r="I14" s="98" t="s">
        <v>191</v>
      </c>
      <c r="J14" s="95"/>
      <c r="K14" s="96"/>
      <c r="L14" s="26"/>
      <c r="M14" s="28"/>
    </row>
    <row r="15" spans="1:13" ht="15.75" thickBot="1">
      <c r="A15" s="29" t="s">
        <v>192</v>
      </c>
      <c r="B15" s="30" t="s">
        <v>25</v>
      </c>
      <c r="C15" s="31" t="s">
        <v>12</v>
      </c>
      <c r="D15" s="32" t="s">
        <v>127</v>
      </c>
      <c r="E15" s="33" t="s">
        <v>193</v>
      </c>
      <c r="F15" s="31" t="s">
        <v>194</v>
      </c>
      <c r="G15" s="32" t="s">
        <v>195</v>
      </c>
      <c r="H15" s="34" t="s">
        <v>196</v>
      </c>
      <c r="I15" s="31" t="s">
        <v>197</v>
      </c>
      <c r="J15" s="32" t="s">
        <v>198</v>
      </c>
      <c r="K15" s="33" t="s">
        <v>199</v>
      </c>
      <c r="L15" s="35" t="s">
        <v>200</v>
      </c>
      <c r="M15" s="36" t="s">
        <v>32</v>
      </c>
    </row>
    <row r="16" spans="1:13" ht="15">
      <c r="A16" s="37">
        <f>ROW()-ROW(Команды!$A$15)</f>
        <v>1</v>
      </c>
      <c r="B16" s="38" t="s">
        <v>201</v>
      </c>
      <c r="C16" s="39">
        <v>80</v>
      </c>
      <c r="D16" s="40">
        <v>51</v>
      </c>
      <c r="E16" s="41">
        <f>IF((Команды!$C16+Команды!$D16)&gt;0,Команды!$C16+Команды!$D16,"")</f>
        <v>131</v>
      </c>
      <c r="F16" s="39"/>
      <c r="G16" s="40"/>
      <c r="H16" s="42">
        <f>IF(Команды!$F16+Команды!$G16&gt;0,Команды!$F16+Команды!$G16,"")</f>
      </c>
      <c r="I16" s="43"/>
      <c r="J16" s="40"/>
      <c r="K16" s="41">
        <f>IF(Команды!$I16+Команды!$J16&gt;0,Команды!$I16+Команды!$J16,"")</f>
      </c>
      <c r="L16" s="39">
        <f>SUM(Команды!$E16,Команды!$H16,Команды!$K16)</f>
        <v>131</v>
      </c>
      <c r="M16" s="42"/>
    </row>
    <row r="17" spans="1:13" ht="15">
      <c r="A17" s="44">
        <f>ROW()-ROW(Команды!$A$15)</f>
        <v>2</v>
      </c>
      <c r="B17" s="45" t="s">
        <v>202</v>
      </c>
      <c r="C17" s="39">
        <v>36</v>
      </c>
      <c r="D17" s="40">
        <v>50</v>
      </c>
      <c r="E17" s="46">
        <f>IF((Команды!$C17+Команды!$D17)&gt;0,Команды!$C17+Команды!$D17,"")</f>
        <v>86</v>
      </c>
      <c r="F17" s="39"/>
      <c r="G17" s="40"/>
      <c r="H17" s="47">
        <f>IF(Команды!$F17+Команды!$G17&gt;0,Команды!$F17+Команды!$G17,"")</f>
      </c>
      <c r="I17" s="43"/>
      <c r="J17" s="40"/>
      <c r="K17" s="46">
        <f>IF(Команды!$I17+Команды!$J17&gt;0,Команды!$I17+Команды!$J17,"")</f>
      </c>
      <c r="L17" s="48">
        <f>SUM(Команды!$E17,Команды!$H17,Команды!$K17)</f>
        <v>86</v>
      </c>
      <c r="M17" s="42"/>
    </row>
    <row r="18" spans="1:13" ht="15">
      <c r="A18" s="44">
        <f>ROW()-ROW(Команды!$A$15)</f>
        <v>3</v>
      </c>
      <c r="B18" s="45" t="s">
        <v>203</v>
      </c>
      <c r="C18" s="39">
        <v>36</v>
      </c>
      <c r="D18" s="40">
        <v>27</v>
      </c>
      <c r="E18" s="41">
        <f>IF((Команды!$C18+Команды!$D18)&gt;0,Команды!$C18+Команды!$D18,"")</f>
        <v>63</v>
      </c>
      <c r="F18" s="39"/>
      <c r="G18" s="40"/>
      <c r="H18" s="42">
        <f>IF(Команды!$F18+Команды!$G18&gt;0,Команды!$F18+Команды!$G18,"")</f>
      </c>
      <c r="I18" s="43"/>
      <c r="J18" s="40"/>
      <c r="K18" s="41">
        <f>IF(Команды!$I18+Команды!$J18&gt;0,Команды!$I18+Команды!$J18,"")</f>
      </c>
      <c r="L18" s="39">
        <f>SUM(Команды!$E18,Команды!$H18,Команды!$K18)</f>
        <v>63</v>
      </c>
      <c r="M18" s="42"/>
    </row>
    <row r="19" spans="1:13" ht="15">
      <c r="A19" s="44">
        <f>ROW()-ROW(Команды!$A$15)</f>
        <v>4</v>
      </c>
      <c r="B19" s="45" t="s">
        <v>204</v>
      </c>
      <c r="C19" s="39">
        <v>24</v>
      </c>
      <c r="D19" s="40">
        <v>30</v>
      </c>
      <c r="E19" s="41">
        <f>IF((Команды!$C19+Команды!$D19)&gt;0,Команды!$C19+Команды!$D19,"")</f>
        <v>54</v>
      </c>
      <c r="F19" s="39"/>
      <c r="G19" s="40"/>
      <c r="H19" s="47">
        <f>IF(Команды!$F19+Команды!$G19&gt;0,Команды!$F19+Команды!$G19,"")</f>
      </c>
      <c r="I19" s="43"/>
      <c r="J19" s="40"/>
      <c r="K19" s="46">
        <f>IF(Команды!$I19+Команды!$J19&gt;0,Команды!$I19+Команды!$J19,"")</f>
      </c>
      <c r="L19" s="48">
        <f>SUM(Команды!$E19,Команды!$H19,Команды!$K19)</f>
        <v>54</v>
      </c>
      <c r="M19" s="42"/>
    </row>
    <row r="20" spans="1:13" ht="15">
      <c r="A20" s="44">
        <f>ROW()-ROW(Команды!$A$15)</f>
        <v>5</v>
      </c>
      <c r="B20" s="45" t="s">
        <v>205</v>
      </c>
      <c r="C20" s="39">
        <v>18</v>
      </c>
      <c r="D20" s="40">
        <v>8</v>
      </c>
      <c r="E20" s="46">
        <f>IF((Команды!$C20+Команды!$D20)&gt;0,Команды!$C20+Команды!$D20,"")</f>
        <v>26</v>
      </c>
      <c r="F20" s="39"/>
      <c r="G20" s="40"/>
      <c r="H20" s="47">
        <f>IF(Команды!$F20+Команды!$G20&gt;0,Команды!$F20+Команды!$G20,"")</f>
      </c>
      <c r="I20" s="43"/>
      <c r="J20" s="40"/>
      <c r="K20" s="46">
        <f>IF(Команды!$I20+Команды!$J20&gt;0,Команды!$I20+Команды!$J20,"")</f>
      </c>
      <c r="L20" s="48">
        <f>SUM(Команды!$E20,Команды!$H20,Команды!$K20)</f>
        <v>26</v>
      </c>
      <c r="M20" s="42"/>
    </row>
    <row r="21" spans="1:13" ht="15">
      <c r="A21" s="49">
        <f>ROW()-ROW(Команды!$A$15)</f>
        <v>6</v>
      </c>
      <c r="B21" s="50" t="s">
        <v>206</v>
      </c>
      <c r="C21" s="51">
        <v>2</v>
      </c>
      <c r="D21" s="52">
        <v>16</v>
      </c>
      <c r="E21" s="53">
        <f>IF((Команды!$C21+Команды!$D21)&gt;0,Команды!$C21+Команды!$D21,"")</f>
        <v>18</v>
      </c>
      <c r="F21" s="51"/>
      <c r="G21" s="52"/>
      <c r="H21" s="47">
        <f>IF(Команды!$F21+Команды!$G21&gt;0,Команды!$F21+Команды!$G21,"")</f>
      </c>
      <c r="I21" s="54"/>
      <c r="J21" s="52"/>
      <c r="K21" s="46">
        <f>IF(Команды!$I21+Команды!$J21&gt;0,Команды!$I21+Команды!$J21,"")</f>
      </c>
      <c r="L21" s="48">
        <f>SUM(Команды!$E21,Команды!$H21,Команды!$K21)</f>
        <v>18</v>
      </c>
      <c r="M21" s="55"/>
    </row>
    <row r="22" spans="1:13" ht="15">
      <c r="A22" s="49">
        <f>ROW()-ROW(Команды!$A$15)</f>
        <v>7</v>
      </c>
      <c r="B22" s="50" t="s">
        <v>71</v>
      </c>
      <c r="C22" s="51">
        <v>2</v>
      </c>
      <c r="D22" s="52">
        <v>14</v>
      </c>
      <c r="E22" s="56">
        <f>IF((Команды!$C22+Команды!$D22)&gt;0,Команды!$C22+Команды!$D22,"")</f>
        <v>16</v>
      </c>
      <c r="F22" s="51"/>
      <c r="G22" s="52"/>
      <c r="H22" s="42">
        <f>IF(Команды!$F22+Команды!$G22&gt;0,Команды!$F22+Команды!$G22,"")</f>
      </c>
      <c r="I22" s="54"/>
      <c r="J22" s="52"/>
      <c r="K22" s="41">
        <f>IF(Команды!$I22+Команды!$J22&gt;0,Команды!$I22+Команды!$J22,"")</f>
      </c>
      <c r="L22" s="39">
        <f>SUM(Команды!$E22,Команды!$H22,Команды!$K22)</f>
        <v>16</v>
      </c>
      <c r="M22" s="55"/>
    </row>
    <row r="23" spans="1:13" ht="15">
      <c r="A23" s="49">
        <f>ROW()-ROW(Команды!$A$15)</f>
        <v>8</v>
      </c>
      <c r="B23" s="50" t="s">
        <v>207</v>
      </c>
      <c r="C23" s="51">
        <v>4</v>
      </c>
      <c r="D23" s="52">
        <v>0</v>
      </c>
      <c r="E23" s="53">
        <f>IF((Команды!$C23+Команды!$D23)&gt;0,Команды!$C23+Команды!$D23,"")</f>
        <v>4</v>
      </c>
      <c r="F23" s="51"/>
      <c r="G23" s="52"/>
      <c r="H23" s="47">
        <f>IF(Команды!$F23+Команды!$G23&gt;0,Команды!$F23+Команды!$G23,"")</f>
      </c>
      <c r="I23" s="54"/>
      <c r="J23" s="52"/>
      <c r="K23" s="46">
        <f>IF(Команды!$I23+Команды!$J23&gt;0,Команды!$I23+Команды!$J23,"")</f>
      </c>
      <c r="L23" s="48">
        <f>SUM(Команды!$E23,Команды!$H23,Команды!$K23)</f>
        <v>4</v>
      </c>
      <c r="M23" s="55"/>
    </row>
    <row r="24" spans="1:13" ht="15">
      <c r="A24" s="57">
        <f>ROW()-ROW(Команды!$A$15)</f>
        <v>9</v>
      </c>
      <c r="B24" s="58" t="s">
        <v>78</v>
      </c>
      <c r="C24" s="59">
        <v>2</v>
      </c>
      <c r="D24" s="60">
        <v>1</v>
      </c>
      <c r="E24" s="56">
        <f>IF((Команды!$C24+Команды!$D24)&gt;0,Команды!$C24+Команды!$D24,"")</f>
        <v>3</v>
      </c>
      <c r="F24" s="59"/>
      <c r="G24" s="60"/>
      <c r="H24" s="55">
        <f>IF(Команды!$F24+Команды!$G24&gt;0,Команды!$F24+Команды!$G24,"")</f>
      </c>
      <c r="I24" s="61"/>
      <c r="J24" s="60"/>
      <c r="K24" s="55">
        <f>IF(Команды!$I24+Команды!$J24&gt;0,Команды!$I24+Команды!$J24,"")</f>
      </c>
      <c r="L24" s="51">
        <f>SUM(Команды!$E24,Команды!$H24,Команды!$K24)</f>
        <v>3</v>
      </c>
      <c r="M24" s="62"/>
    </row>
    <row r="25" spans="1:13" ht="15.75" thickBot="1">
      <c r="A25" s="63">
        <f>ROW()-ROW(Команды!$A$15)</f>
        <v>10</v>
      </c>
      <c r="B25" s="64" t="s">
        <v>208</v>
      </c>
      <c r="C25" s="65">
        <v>0</v>
      </c>
      <c r="D25" s="66">
        <v>0</v>
      </c>
      <c r="E25" s="67">
        <v>0</v>
      </c>
      <c r="F25" s="65"/>
      <c r="G25" s="66"/>
      <c r="H25" s="68">
        <f>IF(Команды!$F25+Команды!$G25&gt;0,Команды!$F25+Команды!$G25,"")</f>
      </c>
      <c r="I25" s="69"/>
      <c r="J25" s="66"/>
      <c r="K25" s="70">
        <f>IF(Команды!$I25+Команды!$J25&gt;0,Команды!$I25+Команды!$J25,"")</f>
      </c>
      <c r="L25" s="71">
        <f>SUM(Команды!$E25,Команды!$H25,Команды!$K25)</f>
        <v>0</v>
      </c>
      <c r="M25" s="72"/>
    </row>
    <row r="28" spans="2:8" ht="15.75">
      <c r="B28" s="73" t="s">
        <v>209</v>
      </c>
      <c r="C28" s="73"/>
      <c r="D28" s="73"/>
      <c r="E28" s="73"/>
      <c r="F28" s="73" t="s">
        <v>210</v>
      </c>
      <c r="G28" s="73"/>
      <c r="H28" s="73"/>
    </row>
    <row r="29" spans="2:8" ht="15.75">
      <c r="B29" s="73"/>
      <c r="C29" s="73"/>
      <c r="D29" s="73"/>
      <c r="E29" s="73"/>
      <c r="F29" s="73"/>
      <c r="G29" s="73"/>
      <c r="H29" s="73"/>
    </row>
    <row r="30" spans="2:8" ht="15.75">
      <c r="B30" s="73" t="s">
        <v>124</v>
      </c>
      <c r="C30" s="73"/>
      <c r="D30" s="73"/>
      <c r="E30" s="73"/>
      <c r="F30" s="73" t="s">
        <v>211</v>
      </c>
      <c r="G30" s="73"/>
      <c r="H30" s="73"/>
    </row>
  </sheetData>
  <sheetProtection/>
  <mergeCells count="13">
    <mergeCell ref="C14:E14"/>
    <mergeCell ref="F14:H14"/>
    <mergeCell ref="I14:K14"/>
    <mergeCell ref="A1:J1"/>
    <mergeCell ref="A2:J2"/>
    <mergeCell ref="A3:J3"/>
    <mergeCell ref="A4:J4"/>
    <mergeCell ref="A5:J5"/>
    <mergeCell ref="A6:J6"/>
    <mergeCell ref="A8:J8"/>
    <mergeCell ref="A9:J9"/>
    <mergeCell ref="A10:J10"/>
    <mergeCell ref="A11:J1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2014-03-18T17:29:18Z</dcterms:created>
  <dcterms:modified xsi:type="dcterms:W3CDTF">2014-03-24T03:40:24Z</dcterms:modified>
  <cp:category/>
  <cp:version/>
  <cp:contentType/>
  <cp:contentStatus/>
</cp:coreProperties>
</file>