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600" windowWidth="18855" windowHeight="1119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P26" i="1"/>
  <c r="K25"/>
  <c r="K26"/>
  <c r="K24"/>
  <c r="K23"/>
</calcChain>
</file>

<file path=xl/sharedStrings.xml><?xml version="1.0" encoding="utf-8"?>
<sst xmlns="http://schemas.openxmlformats.org/spreadsheetml/2006/main" count="53" uniqueCount="44">
  <si>
    <t>ПРОТОКОЛ</t>
  </si>
  <si>
    <t>результатов Чеипионптс Алтайского края по судомодельному спотрту</t>
  </si>
  <si>
    <t>в классе моделей NSS-A</t>
  </si>
  <si>
    <t>ФИО</t>
  </si>
  <si>
    <t xml:space="preserve">Утверждаю
Главный судья ________________
В.В.Шишкин  
</t>
  </si>
  <si>
    <t>Крапивин Иван</t>
  </si>
  <si>
    <t>ИостСергей</t>
  </si>
  <si>
    <t>Злобин Иван</t>
  </si>
  <si>
    <t>"Bols"</t>
  </si>
  <si>
    <t>1:30</t>
  </si>
  <si>
    <t>90</t>
  </si>
  <si>
    <t>92</t>
  </si>
  <si>
    <t>88</t>
  </si>
  <si>
    <t>"Торнадо”</t>
  </si>
  <si>
    <t>95</t>
  </si>
  <si>
    <t>96</t>
  </si>
  <si>
    <t>"Assa АЫоу"</t>
  </si>
  <si>
    <t>1:25</t>
  </si>
  <si>
    <t>70</t>
  </si>
  <si>
    <t>75</t>
  </si>
  <si>
    <t>85</t>
  </si>
  <si>
    <t>Бусов Александр</t>
  </si>
  <si>
    <r>
      <rPr>
        <sz val="8"/>
        <rFont val="Arial Rounded MT Bold"/>
        <family val="2"/>
      </rPr>
      <t>Команда</t>
    </r>
  </si>
  <si>
    <r>
      <rPr>
        <sz val="8"/>
        <rFont val="Arial Rounded MT Bold"/>
        <family val="2"/>
      </rPr>
      <t>Наименование модели</t>
    </r>
  </si>
  <si>
    <r>
      <rPr>
        <sz val="8"/>
        <rFont val="Arial Rounded MT Bold"/>
        <family val="2"/>
      </rPr>
      <t>Масштаб</t>
    </r>
  </si>
  <si>
    <r>
      <rPr>
        <sz val="8"/>
        <rFont val="Arial Rounded MT Bold"/>
        <family val="2"/>
      </rPr>
      <t>Баллы за стенд (судьи)</t>
    </r>
  </si>
  <si>
    <r>
      <rPr>
        <sz val="8"/>
        <rFont val="Arial Rounded MT Bold"/>
        <family val="2"/>
      </rPr>
      <t>Средн. балл за стенд</t>
    </r>
  </si>
  <si>
    <r>
      <rPr>
        <sz val="8"/>
        <rFont val="Arial Rounded MT Bold"/>
        <family val="2"/>
      </rPr>
      <t>Баллы за ход (попытка)</t>
    </r>
  </si>
  <si>
    <r>
      <rPr>
        <sz val="8"/>
        <rFont val="Arial Rounded MT Bold"/>
        <family val="2"/>
      </rPr>
      <t>Средн. балл за ход</t>
    </r>
  </si>
  <si>
    <r>
      <rPr>
        <sz val="8"/>
        <rFont val="Arial Rounded MT Bold"/>
        <family val="2"/>
      </rPr>
      <t>Общий балл</t>
    </r>
  </si>
  <si>
    <r>
      <rPr>
        <sz val="8"/>
        <rFont val="Arial Rounded MT Bold"/>
        <family val="2"/>
      </rPr>
      <t>Балл в команду</t>
    </r>
  </si>
  <si>
    <r>
      <rPr>
        <sz val="8"/>
        <rFont val="Arial Rounded MT Bold"/>
        <family val="2"/>
      </rPr>
      <t>Место</t>
    </r>
  </si>
  <si>
    <r>
      <rPr>
        <sz val="6"/>
        <rFont val="Arial Rounded MT Bold"/>
        <family val="2"/>
      </rPr>
      <t>1</t>
    </r>
  </si>
  <si>
    <r>
      <rPr>
        <sz val="6"/>
        <rFont val="Arial Rounded MT Bold"/>
        <family val="2"/>
      </rPr>
      <t>2</t>
    </r>
  </si>
  <si>
    <r>
      <rPr>
        <sz val="6"/>
        <rFont val="Arial Rounded MT Bold"/>
        <family val="2"/>
      </rPr>
      <t>3</t>
    </r>
  </si>
  <si>
    <r>
      <rPr>
        <sz val="6"/>
        <rFont val="Arial Rounded MT Bold"/>
        <family val="2"/>
      </rPr>
      <t>4</t>
    </r>
  </si>
  <si>
    <r>
      <rPr>
        <sz val="6"/>
        <rFont val="Arial Rounded MT Bold"/>
        <family val="2"/>
      </rPr>
      <t>5</t>
    </r>
  </si>
  <si>
    <r>
      <rPr>
        <b/>
        <sz val="10"/>
        <rFont val="Arial Rounded MT Bold"/>
        <family val="2"/>
      </rPr>
      <t>1</t>
    </r>
  </si>
  <si>
    <r>
      <rPr>
        <b/>
        <sz val="10"/>
        <rFont val="Arial Rounded MT Bold"/>
        <family val="2"/>
      </rPr>
      <t>2</t>
    </r>
  </si>
  <si>
    <r>
      <rPr>
        <b/>
        <sz val="10"/>
        <rFont val="Arial Rounded MT Bold"/>
        <family val="2"/>
      </rPr>
      <t>3</t>
    </r>
  </si>
  <si>
    <r>
      <rPr>
        <b/>
        <sz val="10"/>
        <rFont val="Arial Rounded MT Bold"/>
        <family val="2"/>
      </rPr>
      <t>4</t>
    </r>
  </si>
  <si>
    <r>
      <rPr>
        <b/>
        <sz val="9"/>
        <rFont val="Arial Rounded MT Bold"/>
        <family val="2"/>
      </rPr>
      <t>Главный секретарь</t>
    </r>
  </si>
  <si>
    <t>Бекетов Н.И.</t>
  </si>
  <si>
    <t>15 сентября 2023г           г. Барнаул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</si>
</sst>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Times New Roman"/>
      <family val="1"/>
      <charset val="204"/>
    </font>
    <font>
      <sz val="10"/>
      <name val="Arial Rounded MT Bold"/>
      <family val="2"/>
    </font>
    <font>
      <sz val="8"/>
      <name val="Arial Rounded MT Bold"/>
      <family val="2"/>
    </font>
    <font>
      <sz val="6"/>
      <name val="Arial Rounded MT Bold"/>
      <family val="2"/>
    </font>
    <font>
      <b/>
      <sz val="10"/>
      <name val="Arial Rounded MT Bold"/>
      <family val="2"/>
    </font>
    <font>
      <b/>
      <sz val="9"/>
      <name val="Arial Rounded MT Bold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vertical="top"/>
    </xf>
    <xf numFmtId="0" fontId="0" fillId="0" borderId="30" xfId="0" applyBorder="1" applyAlignment="1">
      <alignment vertical="top"/>
    </xf>
    <xf numFmtId="0" fontId="1" fillId="0" borderId="0" xfId="0" applyFont="1"/>
    <xf numFmtId="0" fontId="2" fillId="0" borderId="30" xfId="0" applyFont="1" applyBorder="1" applyAlignment="1">
      <alignment horizontal="center" vertical="top"/>
    </xf>
    <xf numFmtId="0" fontId="2" fillId="0" borderId="0" xfId="0" applyFont="1"/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righ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2" fontId="2" fillId="0" borderId="25" xfId="0" applyNumberFormat="1" applyFont="1" applyBorder="1" applyAlignment="1">
      <alignment horizontal="justify" vertical="top"/>
    </xf>
    <xf numFmtId="0" fontId="2" fillId="0" borderId="26" xfId="0" applyFont="1" applyBorder="1" applyAlignment="1">
      <alignment horizontal="left" vertical="top" indent="1"/>
    </xf>
    <xf numFmtId="0" fontId="2" fillId="0" borderId="25" xfId="0" applyFont="1" applyBorder="1" applyAlignment="1">
      <alignment horizontal="justify" vertical="top"/>
    </xf>
    <xf numFmtId="2" fontId="2" fillId="0" borderId="26" xfId="0" applyNumberFormat="1" applyFont="1" applyBorder="1" applyAlignment="1">
      <alignment horizontal="left" vertical="top" indent="1"/>
    </xf>
    <xf numFmtId="0" fontId="2" fillId="0" borderId="27" xfId="0" applyFont="1" applyBorder="1" applyAlignment="1">
      <alignment horizontal="center" vertical="top"/>
    </xf>
    <xf numFmtId="20" fontId="2" fillId="0" borderId="21" xfId="0" applyNumberFormat="1" applyFont="1" applyBorder="1" applyAlignment="1">
      <alignment horizontal="center" vertical="top"/>
    </xf>
    <xf numFmtId="0" fontId="2" fillId="0" borderId="28" xfId="0" applyFont="1" applyBorder="1" applyAlignment="1">
      <alignment horizontal="justify" vertical="top"/>
    </xf>
    <xf numFmtId="0" fontId="2" fillId="0" borderId="29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2" fontId="2" fillId="0" borderId="21" xfId="0" applyNumberFormat="1" applyFont="1" applyBorder="1" applyAlignment="1">
      <alignment horizontal="center" vertical="top"/>
    </xf>
    <xf numFmtId="2" fontId="2" fillId="0" borderId="26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left" vertical="top" wrapText="1" indent="2"/>
    </xf>
    <xf numFmtId="0" fontId="2" fillId="0" borderId="14" xfId="0" applyFont="1" applyBorder="1" applyAlignment="1">
      <alignment horizontal="left" vertical="top" wrapText="1" indent="2"/>
    </xf>
    <xf numFmtId="0" fontId="2" fillId="0" borderId="15" xfId="0" applyFont="1" applyBorder="1" applyAlignment="1">
      <alignment horizontal="left" vertical="top" wrapText="1" indent="2"/>
    </xf>
    <xf numFmtId="0" fontId="2" fillId="0" borderId="16" xfId="0" applyFont="1" applyBorder="1" applyAlignment="1">
      <alignment horizontal="left" vertical="top" wrapText="1" indent="1"/>
    </xf>
    <xf numFmtId="0" fontId="2" fillId="0" borderId="17" xfId="0" applyFont="1" applyBorder="1" applyAlignment="1">
      <alignment horizontal="left" vertical="top" wrapText="1" indent="1"/>
    </xf>
    <xf numFmtId="0" fontId="2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right" vertical="top"/>
    </xf>
    <xf numFmtId="0" fontId="2" fillId="0" borderId="9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workbookViewId="0">
      <selection activeCell="E31" sqref="E31"/>
    </sheetView>
  </sheetViews>
  <sheetFormatPr defaultRowHeight="12.75"/>
  <cols>
    <col min="1" max="1" width="4" customWidth="1"/>
    <col min="2" max="2" width="18"/>
    <col min="3" max="3" width="8" customWidth="1"/>
    <col min="4" max="4" width="15.5703125" customWidth="1"/>
    <col min="5" max="5" width="7.28515625" customWidth="1"/>
    <col min="6" max="6" width="4.28515625" customWidth="1"/>
    <col min="7" max="7" width="3.7109375" customWidth="1"/>
    <col min="8" max="8" width="4" customWidth="1"/>
    <col min="9" max="9" width="3.5703125" customWidth="1"/>
    <col min="10" max="10" width="3.85546875" customWidth="1"/>
    <col min="11" max="11" width="8.7109375" customWidth="1"/>
    <col min="12" max="12" width="5.85546875" customWidth="1"/>
    <col min="13" max="13" width="6.7109375" customWidth="1"/>
    <col min="14" max="14" width="5" customWidth="1"/>
    <col min="15" max="15" width="9" customWidth="1"/>
    <col min="16" max="16" width="10" customWidth="1"/>
    <col min="17" max="17" width="6.140625" customWidth="1"/>
    <col min="18" max="18" width="8"/>
  </cols>
  <sheetData>
    <row r="1" spans="1:18" ht="14.25" customHeight="1">
      <c r="A1" s="25" t="s">
        <v>4</v>
      </c>
      <c r="B1" s="25"/>
      <c r="C1" s="4"/>
      <c r="D1" s="28" t="s">
        <v>0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4"/>
      <c r="P1" s="4"/>
      <c r="Q1" s="4"/>
      <c r="R1" s="4"/>
    </row>
    <row r="2" spans="1:18">
      <c r="A2" s="25"/>
      <c r="B2" s="25"/>
      <c r="C2" s="4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4"/>
      <c r="P2" s="4"/>
      <c r="Q2" s="4"/>
      <c r="R2" s="4"/>
    </row>
    <row r="3" spans="1:18" ht="25.5" customHeight="1">
      <c r="A3" s="25"/>
      <c r="B3" s="25"/>
      <c r="C3" s="4"/>
      <c r="D3" s="25" t="s">
        <v>1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4"/>
      <c r="P3" s="4"/>
      <c r="Q3" s="4"/>
      <c r="R3" s="4"/>
    </row>
    <row r="4" spans="1:18" hidden="1">
      <c r="A4" s="25"/>
      <c r="B4" s="2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>
      <c r="A5" s="25"/>
      <c r="B5" s="25"/>
      <c r="C5" s="4"/>
      <c r="D5" s="28" t="s">
        <v>2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4"/>
      <c r="P5" s="4"/>
      <c r="Q5" s="4"/>
      <c r="R5" s="4"/>
    </row>
    <row r="6" spans="1:18">
      <c r="A6" s="25"/>
      <c r="B6" s="25"/>
      <c r="C6" s="4"/>
      <c r="D6" s="28" t="s">
        <v>43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4"/>
      <c r="P6" s="4"/>
      <c r="Q6" s="4"/>
      <c r="R6" s="4"/>
    </row>
    <row r="7" spans="1:18">
      <c r="A7" s="25"/>
      <c r="B7" s="2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8.25" customHeight="1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3.5" hidden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3.5" hidden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27" hidden="1" customHeight="1" thickBo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3.5" hidden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8" hidden="1" customHeight="1" thickBo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3.5" hidden="1" thickBo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3.5" hidden="1" thickBo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3.5" hidden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3.5" hidden="1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3.5" hidden="1" thickBo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3.5" hidden="1" thickBo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3.5" hidden="1" thickBo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3.5" thickBot="1">
      <c r="A21" s="36"/>
      <c r="B21" s="26" t="s">
        <v>3</v>
      </c>
      <c r="C21" s="23" t="s">
        <v>22</v>
      </c>
      <c r="D21" s="38" t="s">
        <v>23</v>
      </c>
      <c r="E21" s="23" t="s">
        <v>24</v>
      </c>
      <c r="F21" s="40" t="s">
        <v>25</v>
      </c>
      <c r="G21" s="41"/>
      <c r="H21" s="41"/>
      <c r="I21" s="41"/>
      <c r="J21" s="42"/>
      <c r="K21" s="29" t="s">
        <v>26</v>
      </c>
      <c r="L21" s="31" t="s">
        <v>27</v>
      </c>
      <c r="M21" s="32"/>
      <c r="N21" s="33"/>
      <c r="O21" s="29" t="s">
        <v>28</v>
      </c>
      <c r="P21" s="34" t="s">
        <v>29</v>
      </c>
      <c r="Q21" s="29" t="s">
        <v>30</v>
      </c>
      <c r="R21" s="23" t="s">
        <v>31</v>
      </c>
    </row>
    <row r="22" spans="1:18" ht="21" customHeight="1" thickBot="1">
      <c r="A22" s="37"/>
      <c r="B22" s="27"/>
      <c r="C22" s="24"/>
      <c r="D22" s="39"/>
      <c r="E22" s="24"/>
      <c r="F22" s="6" t="s">
        <v>32</v>
      </c>
      <c r="G22" s="7" t="s">
        <v>33</v>
      </c>
      <c r="H22" s="7" t="s">
        <v>34</v>
      </c>
      <c r="I22" s="7" t="s">
        <v>35</v>
      </c>
      <c r="J22" s="7" t="s">
        <v>36</v>
      </c>
      <c r="K22" s="30"/>
      <c r="L22" s="8" t="s">
        <v>32</v>
      </c>
      <c r="M22" s="9" t="s">
        <v>33</v>
      </c>
      <c r="N22" s="9" t="s">
        <v>34</v>
      </c>
      <c r="O22" s="30"/>
      <c r="P22" s="35"/>
      <c r="Q22" s="30"/>
      <c r="R22" s="24"/>
    </row>
    <row r="23" spans="1:18" ht="13.5" thickBot="1">
      <c r="A23" s="8">
        <v>1</v>
      </c>
      <c r="B23" s="10" t="s">
        <v>5</v>
      </c>
      <c r="C23" s="10"/>
      <c r="D23" s="11" t="s">
        <v>8</v>
      </c>
      <c r="E23" s="8" t="s">
        <v>9</v>
      </c>
      <c r="F23" s="7" t="s">
        <v>10</v>
      </c>
      <c r="G23" s="7" t="s">
        <v>11</v>
      </c>
      <c r="H23" s="7" t="s">
        <v>12</v>
      </c>
      <c r="I23" s="7"/>
      <c r="J23" s="7"/>
      <c r="K23" s="12">
        <f>(F23+G23+H23+I23+J23)/3</f>
        <v>90</v>
      </c>
      <c r="L23" s="21">
        <v>50</v>
      </c>
      <c r="M23" s="22">
        <v>50</v>
      </c>
      <c r="N23" s="7"/>
      <c r="O23" s="14">
        <v>100</v>
      </c>
      <c r="P23" s="15">
        <v>190</v>
      </c>
      <c r="Q23" s="14"/>
      <c r="R23" s="16" t="s">
        <v>37</v>
      </c>
    </row>
    <row r="24" spans="1:18" ht="13.5" thickBot="1">
      <c r="A24" s="8">
        <v>2</v>
      </c>
      <c r="B24" s="10" t="s">
        <v>6</v>
      </c>
      <c r="C24" s="10"/>
      <c r="D24" s="10" t="s">
        <v>13</v>
      </c>
      <c r="E24" s="17">
        <v>5.9027777777777783E-2</v>
      </c>
      <c r="F24" s="7" t="s">
        <v>14</v>
      </c>
      <c r="G24" s="7" t="s">
        <v>15</v>
      </c>
      <c r="H24" s="7" t="s">
        <v>11</v>
      </c>
      <c r="I24" s="7"/>
      <c r="J24" s="7"/>
      <c r="K24" s="12">
        <f>(F24+G24+H24+I24+J24)/3</f>
        <v>94.333333333333329</v>
      </c>
      <c r="L24" s="21">
        <v>40.92</v>
      </c>
      <c r="M24" s="7">
        <v>45.46</v>
      </c>
      <c r="N24" s="7"/>
      <c r="O24" s="14">
        <v>86.38</v>
      </c>
      <c r="P24" s="15">
        <v>180.71</v>
      </c>
      <c r="Q24" s="14"/>
      <c r="R24" s="16" t="s">
        <v>38</v>
      </c>
    </row>
    <row r="25" spans="1:18" ht="13.5" thickBot="1">
      <c r="A25" s="8">
        <v>3</v>
      </c>
      <c r="B25" s="10" t="s">
        <v>7</v>
      </c>
      <c r="C25" s="10"/>
      <c r="D25" s="11" t="s">
        <v>16</v>
      </c>
      <c r="E25" s="8" t="s">
        <v>17</v>
      </c>
      <c r="F25" s="7" t="s">
        <v>18</v>
      </c>
      <c r="G25" s="7" t="s">
        <v>19</v>
      </c>
      <c r="H25" s="7" t="s">
        <v>18</v>
      </c>
      <c r="I25" s="7"/>
      <c r="J25" s="7"/>
      <c r="K25" s="12">
        <f>(F25+G25+H25)/3</f>
        <v>71.666666666666671</v>
      </c>
      <c r="L25" s="21">
        <v>45.46</v>
      </c>
      <c r="M25" s="9">
        <v>45.46</v>
      </c>
      <c r="N25" s="7"/>
      <c r="O25" s="18">
        <v>90.92</v>
      </c>
      <c r="P25" s="13">
        <v>162.59</v>
      </c>
      <c r="Q25" s="14"/>
      <c r="R25" s="16" t="s">
        <v>39</v>
      </c>
    </row>
    <row r="26" spans="1:18" ht="13.5" thickBot="1">
      <c r="A26" s="8">
        <v>4</v>
      </c>
      <c r="B26" s="10" t="s">
        <v>21</v>
      </c>
      <c r="C26" s="10"/>
      <c r="D26" s="10" t="s">
        <v>13</v>
      </c>
      <c r="E26" s="8" t="s">
        <v>17</v>
      </c>
      <c r="F26" s="7" t="s">
        <v>20</v>
      </c>
      <c r="G26" s="7" t="s">
        <v>20</v>
      </c>
      <c r="H26" s="7" t="s">
        <v>12</v>
      </c>
      <c r="I26" s="7"/>
      <c r="J26" s="19"/>
      <c r="K26" s="12">
        <f>(F26+G26+H26)/3</f>
        <v>86</v>
      </c>
      <c r="L26" s="21">
        <v>27.24</v>
      </c>
      <c r="M26" s="7">
        <v>40.92</v>
      </c>
      <c r="N26" s="7"/>
      <c r="O26" s="14">
        <v>68.16</v>
      </c>
      <c r="P26" s="15">
        <f>K26+O26</f>
        <v>154.16</v>
      </c>
      <c r="Q26" s="14"/>
      <c r="R26" s="16" t="s">
        <v>40</v>
      </c>
    </row>
    <row r="27" spans="1:18" ht="13.5" thickBot="1">
      <c r="A27" s="8"/>
      <c r="B27" s="10"/>
      <c r="C27" s="10"/>
      <c r="D27" s="11"/>
      <c r="E27" s="8"/>
      <c r="F27" s="7"/>
      <c r="G27" s="7"/>
      <c r="H27" s="7"/>
      <c r="I27" s="7"/>
      <c r="J27" s="7"/>
      <c r="K27" s="14"/>
      <c r="L27" s="8"/>
      <c r="M27" s="13"/>
      <c r="N27" s="7"/>
      <c r="O27" s="14"/>
      <c r="P27" s="13"/>
      <c r="Q27" s="14"/>
      <c r="R27" s="16"/>
    </row>
    <row r="28" spans="1:18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>
      <c r="A29" s="20" t="s">
        <v>41</v>
      </c>
      <c r="B29" s="5"/>
      <c r="C29" s="5"/>
      <c r="D29" s="5" t="s">
        <v>42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1" spans="1:18">
      <c r="A31" s="1"/>
      <c r="I31" s="3"/>
    </row>
    <row r="33" spans="1:1">
      <c r="A33" s="1"/>
    </row>
    <row r="35" spans="1:1">
      <c r="A35" s="2"/>
    </row>
  </sheetData>
  <mergeCells count="17">
    <mergeCell ref="F21:J21"/>
    <mergeCell ref="R21:R22"/>
    <mergeCell ref="A1:B7"/>
    <mergeCell ref="B21:B22"/>
    <mergeCell ref="D1:N2"/>
    <mergeCell ref="D3:N3"/>
    <mergeCell ref="D5:N5"/>
    <mergeCell ref="D6:N6"/>
    <mergeCell ref="K21:K22"/>
    <mergeCell ref="L21:N21"/>
    <mergeCell ref="O21:O22"/>
    <mergeCell ref="P21:P22"/>
    <mergeCell ref="Q21:Q22"/>
    <mergeCell ref="A21:A22"/>
    <mergeCell ref="C21:C22"/>
    <mergeCell ref="D21:D22"/>
    <mergeCell ref="E21:E2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</dc:creator>
  <cp:lastModifiedBy>Direktor</cp:lastModifiedBy>
  <cp:lastPrinted>2023-09-20T03:19:32Z</cp:lastPrinted>
  <dcterms:created xsi:type="dcterms:W3CDTF">2023-09-18T10:19:53Z</dcterms:created>
  <dcterms:modified xsi:type="dcterms:W3CDTF">2023-09-20T03:47:59Z</dcterms:modified>
</cp:coreProperties>
</file>